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2390" windowHeight="9315" activeTab="4"/>
  </bookViews>
  <sheets>
    <sheet name="Summary" sheetId="5" r:id="rId1"/>
    <sheet name="1st Q" sheetId="1" r:id="rId2"/>
    <sheet name="2nd Q" sheetId="2" r:id="rId3"/>
    <sheet name="3rd Q" sheetId="3" r:id="rId4"/>
    <sheet name="4th Q" sheetId="4" r:id="rId5"/>
    <sheet name="Sheet1" sheetId="6" r:id="rId6"/>
  </sheets>
  <definedNames>
    <definedName name="_xlnm.Print_Titles" localSheetId="1">'1st Q'!$A:$B,'1st Q'!$5:$5</definedName>
    <definedName name="_xlnm.Print_Titles" localSheetId="2">'2nd Q'!$A:$B,'2nd Q'!$5:$5</definedName>
    <definedName name="_xlnm.Print_Titles" localSheetId="3">'3rd Q'!$A:$B,'3rd Q'!$5:$5</definedName>
    <definedName name="_xlnm.Print_Titles" localSheetId="4">'4th Q'!$A:$B,'4th Q'!$5:$5</definedName>
    <definedName name="_xlnm.Print_Titles" localSheetId="0">Summary!$A:$B,Summary!$1:$5</definedName>
    <definedName name="top" localSheetId="0">Summary!$B$12</definedName>
  </definedNames>
  <calcPr calcId="145621"/>
</workbook>
</file>

<file path=xl/calcChain.xml><?xml version="1.0" encoding="utf-8"?>
<calcChain xmlns="http://schemas.openxmlformats.org/spreadsheetml/2006/main">
  <c r="A6" i="2" l="1"/>
  <c r="M4" i="1" l="1"/>
  <c r="N36" i="5" l="1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A1" i="1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E6" i="4"/>
  <c r="D6" i="4"/>
  <c r="C6" i="4"/>
  <c r="C7" i="3"/>
  <c r="D7" i="3"/>
  <c r="E7" i="3"/>
  <c r="C8" i="3"/>
  <c r="D8" i="3"/>
  <c r="E8" i="3"/>
  <c r="C9" i="3"/>
  <c r="D9" i="3"/>
  <c r="E9" i="3"/>
  <c r="C10" i="3"/>
  <c r="D10" i="3"/>
  <c r="E10" i="3"/>
  <c r="F10" i="5"/>
  <c r="P10" i="5"/>
  <c r="C11" i="3"/>
  <c r="D11" i="3"/>
  <c r="E11" i="3"/>
  <c r="C12" i="3"/>
  <c r="D12" i="3"/>
  <c r="E12" i="3"/>
  <c r="C13" i="3"/>
  <c r="D13" i="3"/>
  <c r="E13" i="3"/>
  <c r="C14" i="3"/>
  <c r="D14" i="3"/>
  <c r="E14" i="3"/>
  <c r="F14" i="5"/>
  <c r="P14" i="5"/>
  <c r="C15" i="3"/>
  <c r="D15" i="3"/>
  <c r="E15" i="3"/>
  <c r="C16" i="3"/>
  <c r="D16" i="3"/>
  <c r="E16" i="3"/>
  <c r="C17" i="3"/>
  <c r="D17" i="3"/>
  <c r="E17" i="3"/>
  <c r="C18" i="3"/>
  <c r="D18" i="3"/>
  <c r="E18" i="3"/>
  <c r="F18" i="5"/>
  <c r="P18" i="5" s="1"/>
  <c r="C19" i="3"/>
  <c r="D19" i="3"/>
  <c r="E19" i="3"/>
  <c r="C20" i="3"/>
  <c r="D20" i="3"/>
  <c r="E20" i="3"/>
  <c r="C21" i="3"/>
  <c r="D21" i="3"/>
  <c r="E21" i="3"/>
  <c r="C22" i="3"/>
  <c r="D22" i="3"/>
  <c r="E22" i="3"/>
  <c r="C23" i="3"/>
  <c r="D23" i="3"/>
  <c r="E23" i="3"/>
  <c r="C24" i="3"/>
  <c r="D24" i="3"/>
  <c r="E24" i="3"/>
  <c r="C25" i="3"/>
  <c r="D25" i="3"/>
  <c r="E25" i="3"/>
  <c r="C26" i="3"/>
  <c r="D26" i="3"/>
  <c r="E26" i="3"/>
  <c r="F26" i="5"/>
  <c r="P26" i="5"/>
  <c r="C27" i="3"/>
  <c r="D27" i="3"/>
  <c r="E27" i="3"/>
  <c r="C28" i="3"/>
  <c r="D28" i="3"/>
  <c r="E28" i="3"/>
  <c r="C29" i="3"/>
  <c r="D29" i="3"/>
  <c r="E29" i="3"/>
  <c r="C30" i="3"/>
  <c r="D30" i="3"/>
  <c r="E30" i="3"/>
  <c r="C31" i="3"/>
  <c r="D31" i="3"/>
  <c r="E31" i="3"/>
  <c r="C32" i="3"/>
  <c r="D32" i="3"/>
  <c r="E32" i="3"/>
  <c r="C33" i="3"/>
  <c r="D33" i="3"/>
  <c r="E33" i="3"/>
  <c r="C34" i="3"/>
  <c r="D34" i="3"/>
  <c r="E34" i="3"/>
  <c r="C35" i="3"/>
  <c r="D35" i="3"/>
  <c r="E35" i="3"/>
  <c r="C36" i="3"/>
  <c r="D36" i="3"/>
  <c r="E36" i="3"/>
  <c r="E6" i="3"/>
  <c r="D6" i="3"/>
  <c r="C6" i="3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B6" i="4"/>
  <c r="A6" i="4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B6" i="3"/>
  <c r="A6" i="3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B6" i="2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1" i="4"/>
  <c r="M4" i="4"/>
  <c r="A1" i="3"/>
  <c r="M4" i="3"/>
  <c r="A1" i="2"/>
  <c r="M4" i="2"/>
  <c r="H4" i="5"/>
  <c r="C7" i="2"/>
  <c r="D7" i="2"/>
  <c r="E7" i="2"/>
  <c r="C8" i="2"/>
  <c r="D8" i="2"/>
  <c r="E8" i="2"/>
  <c r="C9" i="2"/>
  <c r="D9" i="2"/>
  <c r="E9" i="2"/>
  <c r="C10" i="2"/>
  <c r="D10" i="2"/>
  <c r="E10" i="2"/>
  <c r="C11" i="2"/>
  <c r="D11" i="2"/>
  <c r="E11" i="2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F22" i="5"/>
  <c r="P22" i="5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  <c r="C29" i="2"/>
  <c r="D29" i="2"/>
  <c r="E29" i="2"/>
  <c r="C30" i="2"/>
  <c r="D30" i="2"/>
  <c r="E30" i="2"/>
  <c r="C31" i="2"/>
  <c r="D31" i="2"/>
  <c r="E31" i="2"/>
  <c r="C32" i="2"/>
  <c r="D32" i="2"/>
  <c r="E32" i="2"/>
  <c r="C33" i="2"/>
  <c r="D33" i="2"/>
  <c r="E33" i="2"/>
  <c r="C34" i="2"/>
  <c r="D34" i="2"/>
  <c r="E34" i="2"/>
  <c r="C35" i="2"/>
  <c r="D35" i="2"/>
  <c r="E35" i="2"/>
  <c r="C36" i="2"/>
  <c r="D36" i="2"/>
  <c r="E36" i="2"/>
  <c r="E6" i="2"/>
  <c r="D6" i="2"/>
  <c r="C6" i="2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F11" i="5"/>
  <c r="P11" i="5" s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E6" i="1"/>
  <c r="D6" i="1"/>
  <c r="C6" i="1"/>
  <c r="E28" i="5"/>
  <c r="D23" i="5"/>
  <c r="L23" i="5" s="1"/>
  <c r="E20" i="5"/>
  <c r="D15" i="5"/>
  <c r="L15" i="5"/>
  <c r="D6" i="5"/>
  <c r="L6" i="5" s="1"/>
  <c r="D35" i="5"/>
  <c r="L35" i="5" s="1"/>
  <c r="E32" i="5"/>
  <c r="F29" i="5"/>
  <c r="P29" i="5" s="1"/>
  <c r="D27" i="5"/>
  <c r="L27" i="5" s="1"/>
  <c r="E24" i="5"/>
  <c r="F21" i="5"/>
  <c r="P21" i="5" s="1"/>
  <c r="D19" i="5"/>
  <c r="L19" i="5"/>
  <c r="E16" i="5"/>
  <c r="F13" i="5"/>
  <c r="P13" i="5" s="1"/>
  <c r="D11" i="5"/>
  <c r="L11" i="5"/>
  <c r="E8" i="5"/>
  <c r="F34" i="5"/>
  <c r="P34" i="5"/>
  <c r="D29" i="5"/>
  <c r="L29" i="5"/>
  <c r="D21" i="5"/>
  <c r="L21" i="5" s="1"/>
  <c r="D13" i="5"/>
  <c r="L13" i="5" s="1"/>
  <c r="E36" i="5"/>
  <c r="E30" i="5"/>
  <c r="F27" i="5"/>
  <c r="P27" i="5"/>
  <c r="E22" i="5"/>
  <c r="F19" i="5"/>
  <c r="P19" i="5"/>
  <c r="D31" i="5"/>
  <c r="L31" i="5" s="1"/>
  <c r="E12" i="5"/>
  <c r="D7" i="5"/>
  <c r="L7" i="5"/>
  <c r="F35" i="5"/>
  <c r="P35" i="5" s="1"/>
  <c r="E14" i="5"/>
  <c r="E35" i="5"/>
  <c r="D33" i="5"/>
  <c r="L33" i="5"/>
  <c r="D25" i="5"/>
  <c r="L25" i="5"/>
  <c r="F32" i="5"/>
  <c r="P32" i="5" s="1"/>
  <c r="D30" i="5"/>
  <c r="L30" i="5"/>
  <c r="E27" i="5"/>
  <c r="F24" i="5"/>
  <c r="P24" i="5" s="1"/>
  <c r="D22" i="5"/>
  <c r="L22" i="5" s="1"/>
  <c r="E19" i="5"/>
  <c r="F16" i="5"/>
  <c r="P16" i="5"/>
  <c r="D14" i="5"/>
  <c r="L14" i="5"/>
  <c r="E11" i="5"/>
  <c r="F8" i="5"/>
  <c r="P8" i="5" s="1"/>
  <c r="F6" i="5"/>
  <c r="P6" i="5"/>
  <c r="E34" i="5"/>
  <c r="F31" i="5"/>
  <c r="P31" i="5"/>
  <c r="E26" i="5"/>
  <c r="F23" i="5"/>
  <c r="P23" i="5" s="1"/>
  <c r="E18" i="5"/>
  <c r="F15" i="5"/>
  <c r="P15" i="5"/>
  <c r="E10" i="5"/>
  <c r="F7" i="5"/>
  <c r="P7" i="5" s="1"/>
  <c r="E31" i="5"/>
  <c r="D17" i="5"/>
  <c r="L17" i="5" s="1"/>
  <c r="D9" i="5"/>
  <c r="L9" i="5"/>
  <c r="F36" i="5"/>
  <c r="P36" i="5"/>
  <c r="D34" i="5"/>
  <c r="L34" i="5"/>
  <c r="F28" i="5"/>
  <c r="P28" i="5" s="1"/>
  <c r="D26" i="5"/>
  <c r="L26" i="5"/>
  <c r="E23" i="5"/>
  <c r="F20" i="5"/>
  <c r="P20" i="5" s="1"/>
  <c r="D18" i="5"/>
  <c r="L18" i="5" s="1"/>
  <c r="E15" i="5"/>
  <c r="F12" i="5"/>
  <c r="P12" i="5"/>
  <c r="D10" i="5"/>
  <c r="L10" i="5"/>
  <c r="E7" i="5"/>
  <c r="E6" i="5"/>
  <c r="N6" i="5" s="1"/>
  <c r="D32" i="5"/>
  <c r="L32" i="5"/>
  <c r="E29" i="5"/>
  <c r="D24" i="5"/>
  <c r="L24" i="5"/>
  <c r="E21" i="5"/>
  <c r="D16" i="5"/>
  <c r="L16" i="5" s="1"/>
  <c r="E13" i="5"/>
  <c r="D8" i="5"/>
  <c r="L8" i="5"/>
  <c r="F33" i="5"/>
  <c r="P33" i="5"/>
  <c r="F25" i="5"/>
  <c r="P25" i="5"/>
  <c r="F17" i="5"/>
  <c r="P17" i="5" s="1"/>
  <c r="F9" i="5"/>
  <c r="P9" i="5"/>
  <c r="D36" i="5"/>
  <c r="L36" i="5"/>
  <c r="E33" i="5"/>
  <c r="F30" i="5"/>
  <c r="P30" i="5" s="1"/>
  <c r="D28" i="5"/>
  <c r="L28" i="5"/>
  <c r="E25" i="5"/>
  <c r="D20" i="5"/>
  <c r="L20" i="5"/>
  <c r="E17" i="5"/>
  <c r="D12" i="5"/>
  <c r="L12" i="5" s="1"/>
  <c r="E9" i="5"/>
</calcChain>
</file>

<file path=xl/comments1.xml><?xml version="1.0" encoding="utf-8"?>
<comments xmlns="http://schemas.openxmlformats.org/spreadsheetml/2006/main">
  <authors>
    <author>Nicolette Blase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Nicolette Blase:</t>
        </r>
        <r>
          <rPr>
            <sz val="9"/>
            <color indexed="81"/>
            <rFont val="Tahoma"/>
            <family val="2"/>
          </rPr>
          <t xml:space="preserve">
See accompanying word doc for the needed webpage content/info -- thanks!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Nicolette Blase:</t>
        </r>
        <r>
          <rPr>
            <sz val="9"/>
            <color indexed="81"/>
            <rFont val="Tahoma"/>
            <family val="2"/>
          </rPr>
          <t xml:space="preserve">
Lynn -- in the 4th quarter sheet, Dec 25th is marked as a stat holiday. Should we mark other set public holidays as well, such as Dec 26 and July 1?</t>
        </r>
      </text>
    </comment>
    <comment ref="A3" authorId="0">
      <text>
        <r>
          <rPr>
            <b/>
            <sz val="9"/>
            <color indexed="81"/>
            <rFont val="Tahoma"/>
            <family val="2"/>
          </rPr>
          <t>Nicolette Blase:</t>
        </r>
        <r>
          <rPr>
            <sz val="9"/>
            <color indexed="81"/>
            <rFont val="Tahoma"/>
            <family val="2"/>
          </rPr>
          <t xml:space="preserve">
Lynn- which date would this refer to? Would it be "Year"? The dates are indicated in the columns for each quarter. If we make a change here, we'll need to do it on each of the four sheets - thanks.</t>
        </r>
      </text>
    </comment>
  </commentList>
</comments>
</file>

<file path=xl/sharedStrings.xml><?xml version="1.0" encoding="utf-8"?>
<sst xmlns="http://schemas.openxmlformats.org/spreadsheetml/2006/main" count="87" uniqueCount="34">
  <si>
    <t>Position</t>
  </si>
  <si>
    <t>Vacation</t>
  </si>
  <si>
    <t>Personal</t>
  </si>
  <si>
    <t>Sick</t>
  </si>
  <si>
    <t>Supervisor</t>
  </si>
  <si>
    <t>Comments</t>
  </si>
  <si>
    <t>[Date]</t>
  </si>
  <si>
    <t>ID #</t>
  </si>
  <si>
    <t>v</t>
  </si>
  <si>
    <t>s</t>
  </si>
  <si>
    <t>p</t>
  </si>
  <si>
    <t>ABC Company</t>
  </si>
  <si>
    <t>STAT</t>
  </si>
  <si>
    <t>Vacation (v)</t>
  </si>
  <si>
    <t>Personal (p)</t>
  </si>
  <si>
    <t>Sick (s)</t>
  </si>
  <si>
    <t>Enter a "v", "p" or "s" to denote the type of absenteeism for that date</t>
  </si>
  <si>
    <t>Doe</t>
  </si>
  <si>
    <t>Jane</t>
  </si>
  <si>
    <t>Attendance tracking, 1st quarter</t>
  </si>
  <si>
    <t>Attendance tracking, 2nd quarter</t>
  </si>
  <si>
    <t>Attendance tracking, 3rd quarter</t>
  </si>
  <si>
    <t>Attendance tracking, 4th quarter</t>
  </si>
  <si>
    <t>Last name</t>
  </si>
  <si>
    <t>First name</t>
  </si>
  <si>
    <t>Hire date</t>
  </si>
  <si>
    <t>Vacation days per year</t>
  </si>
  <si>
    <t>Vacation days remaining</t>
  </si>
  <si>
    <t>Personal days per Year</t>
  </si>
  <si>
    <t>Personal days remaining</t>
  </si>
  <si>
    <t>Sick days remaining</t>
  </si>
  <si>
    <t>Sick days per year</t>
  </si>
  <si>
    <t>Attendance tracking, year-to-date summary</t>
  </si>
  <si>
    <t xml:space="preserve">Jane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</si>
</sst>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[$-409]mmmm\ d\,\ yyyy;@"/>
    <numFmt numFmtId="166" formatCode="m/d/yyyy;@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22"/>
      </top>
      <bottom style="thin">
        <color indexed="22"/>
      </bottom>
      <diagonal/>
    </border>
    <border>
      <left style="dashed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dashed">
        <color indexed="64"/>
      </right>
      <top style="thin">
        <color indexed="42"/>
      </top>
      <bottom style="thin">
        <color indexed="42"/>
      </bottom>
      <diagonal/>
    </border>
    <border>
      <left style="dashed">
        <color indexed="64"/>
      </left>
      <right style="dashed">
        <color indexed="64"/>
      </right>
      <top style="thin">
        <color indexed="42"/>
      </top>
      <bottom style="thin">
        <color indexed="42"/>
      </bottom>
      <diagonal/>
    </border>
    <border>
      <left style="dashed">
        <color indexed="64"/>
      </left>
      <right style="medium">
        <color indexed="64"/>
      </right>
      <top style="thin">
        <color indexed="42"/>
      </top>
      <bottom style="thin">
        <color indexed="42"/>
      </bottom>
      <diagonal/>
    </border>
    <border>
      <left style="medium">
        <color indexed="64"/>
      </left>
      <right style="dashed">
        <color indexed="64"/>
      </right>
      <top style="thin">
        <color indexed="42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42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42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22"/>
      </top>
      <bottom/>
      <diagonal/>
    </border>
    <border>
      <left style="dashed">
        <color indexed="64"/>
      </left>
      <right style="medium">
        <color indexed="64"/>
      </right>
      <top style="thin">
        <color indexed="22"/>
      </top>
      <bottom/>
      <diagonal/>
    </border>
    <border>
      <left/>
      <right style="dashed">
        <color indexed="64"/>
      </right>
      <top style="thin">
        <color indexed="42"/>
      </top>
      <bottom style="thin">
        <color indexed="42"/>
      </bottom>
      <diagonal/>
    </border>
    <border>
      <left/>
      <right style="dashed">
        <color indexed="64"/>
      </right>
      <top style="thin">
        <color indexed="42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22"/>
      </top>
      <bottom/>
      <diagonal/>
    </border>
    <border>
      <left style="dotted">
        <color indexed="64"/>
      </left>
      <right style="medium">
        <color indexed="64"/>
      </right>
      <top style="thin">
        <color indexed="22"/>
      </top>
      <bottom/>
      <diagonal/>
    </border>
    <border>
      <left style="dotted">
        <color indexed="64"/>
      </left>
      <right style="dotted">
        <color indexed="64"/>
      </right>
      <top style="thin">
        <color indexed="42"/>
      </top>
      <bottom style="thin">
        <color indexed="42"/>
      </bottom>
      <diagonal/>
    </border>
    <border>
      <left style="dotted">
        <color indexed="64"/>
      </left>
      <right style="medium">
        <color indexed="64"/>
      </right>
      <top style="thin">
        <color indexed="42"/>
      </top>
      <bottom style="thin">
        <color indexed="42"/>
      </bottom>
      <diagonal/>
    </border>
    <border>
      <left style="dotted">
        <color indexed="64"/>
      </left>
      <right style="dotted">
        <color indexed="64"/>
      </right>
      <top style="thin">
        <color indexed="42"/>
      </top>
      <bottom style="medium">
        <color indexed="64"/>
      </bottom>
      <diagonal/>
    </border>
    <border>
      <left/>
      <right style="medium">
        <color indexed="64"/>
      </right>
      <top style="thin">
        <color indexed="42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22"/>
      </top>
      <bottom/>
      <diagonal/>
    </border>
    <border>
      <left style="medium">
        <color indexed="64"/>
      </left>
      <right style="dotted">
        <color indexed="64"/>
      </right>
      <top style="thin">
        <color indexed="42"/>
      </top>
      <bottom style="thin">
        <color indexed="42"/>
      </bottom>
      <diagonal/>
    </border>
    <border>
      <left style="medium">
        <color indexed="64"/>
      </left>
      <right style="dotted">
        <color indexed="64"/>
      </right>
      <top style="thin">
        <color indexed="42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7" fillId="0" borderId="0" xfId="0" applyFont="1"/>
    <xf numFmtId="0" fontId="6" fillId="2" borderId="1" xfId="0" applyFont="1" applyFill="1" applyBorder="1"/>
    <xf numFmtId="0" fontId="6" fillId="2" borderId="2" xfId="0" applyFont="1" applyFill="1" applyBorder="1"/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/>
    <xf numFmtId="0" fontId="6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9" xfId="0" applyNumberFormat="1" applyFill="1" applyBorder="1" applyProtection="1">
      <protection locked="0"/>
    </xf>
    <xf numFmtId="0" fontId="0" fillId="3" borderId="10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18" xfId="0" applyBorder="1"/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/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166" fontId="0" fillId="0" borderId="16" xfId="0" applyNumberFormat="1" applyBorder="1"/>
    <xf numFmtId="166" fontId="0" fillId="0" borderId="18" xfId="0" applyNumberFormat="1" applyBorder="1"/>
    <xf numFmtId="166" fontId="0" fillId="0" borderId="20" xfId="0" applyNumberFormat="1" applyBorder="1"/>
    <xf numFmtId="0" fontId="0" fillId="0" borderId="2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0" xfId="0" applyBorder="1" applyAlignment="1">
      <alignment horizontal="left"/>
    </xf>
    <xf numFmtId="0" fontId="6" fillId="2" borderId="1" xfId="0" applyFont="1" applyFill="1" applyBorder="1" applyAlignment="1">
      <alignment horizontal="left"/>
    </xf>
    <xf numFmtId="165" fontId="4" fillId="0" borderId="0" xfId="0" applyNumberFormat="1" applyFont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8" fillId="3" borderId="6" xfId="0" applyNumberFormat="1" applyFont="1" applyFill="1" applyBorder="1" applyProtection="1">
      <protection locked="0"/>
    </xf>
    <xf numFmtId="0" fontId="8" fillId="3" borderId="7" xfId="0" applyNumberFormat="1" applyFont="1" applyFill="1" applyBorder="1" applyProtection="1">
      <protection locked="0"/>
    </xf>
    <xf numFmtId="0" fontId="8" fillId="3" borderId="7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8" fillId="0" borderId="16" xfId="0" applyFont="1" applyBorder="1" applyAlignment="1">
      <alignment horizontal="left"/>
    </xf>
  </cellXfs>
  <cellStyles count="1">
    <cellStyle name="Normal" xfId="0" builtinId="0"/>
  </cellStyles>
  <dxfs count="15"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6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6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6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6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P3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4" sqref="G14"/>
    </sheetView>
  </sheetViews>
  <sheetFormatPr defaultRowHeight="12.75" x14ac:dyDescent="0.2"/>
  <cols>
    <col min="1" max="1" width="18.7109375" customWidth="1"/>
    <col min="2" max="2" width="21" customWidth="1"/>
    <col min="3" max="3" width="16" customWidth="1"/>
    <col min="4" max="5" width="10.5703125" customWidth="1"/>
    <col min="7" max="7" width="21.42578125" bestFit="1" customWidth="1"/>
    <col min="8" max="8" width="16.42578125" customWidth="1"/>
    <col min="9" max="9" width="13.42578125" customWidth="1"/>
    <col min="10" max="10" width="28" customWidth="1"/>
    <col min="11" max="11" width="12.28515625" customWidth="1"/>
    <col min="12" max="12" width="12.7109375" style="16" customWidth="1"/>
    <col min="13" max="13" width="12.28515625" customWidth="1"/>
    <col min="14" max="14" width="12.7109375" style="16" customWidth="1"/>
    <col min="15" max="15" width="12.28515625" customWidth="1"/>
    <col min="16" max="16" width="12.7109375" style="16" customWidth="1"/>
  </cols>
  <sheetData>
    <row r="1" spans="1:16" ht="15.75" x14ac:dyDescent="0.25">
      <c r="A1" s="3" t="s">
        <v>11</v>
      </c>
      <c r="B1" s="2"/>
      <c r="H1" s="1"/>
    </row>
    <row r="2" spans="1:16" ht="15.75" x14ac:dyDescent="0.25">
      <c r="A2" s="3" t="s">
        <v>32</v>
      </c>
      <c r="B2" s="2"/>
      <c r="H2" s="1"/>
    </row>
    <row r="3" spans="1:16" ht="15" x14ac:dyDescent="0.25">
      <c r="A3" s="57" t="s">
        <v>6</v>
      </c>
      <c r="B3" s="2"/>
      <c r="H3" s="1"/>
    </row>
    <row r="4" spans="1:16" s="4" customFormat="1" ht="15.75" customHeight="1" thickBot="1" x14ac:dyDescent="0.25">
      <c r="C4" s="12"/>
      <c r="H4" s="11" t="str">
        <f>A1&amp;" CONFIDENTIAL"</f>
        <v>ABC Company CONFIDENTIAL</v>
      </c>
      <c r="L4" s="17"/>
      <c r="N4" s="17"/>
      <c r="P4" s="17"/>
    </row>
    <row r="5" spans="1:16" s="5" customFormat="1" ht="27" customHeight="1" x14ac:dyDescent="0.2">
      <c r="A5" s="56" t="s">
        <v>23</v>
      </c>
      <c r="B5" s="10" t="s">
        <v>24</v>
      </c>
      <c r="C5" s="10" t="s">
        <v>7</v>
      </c>
      <c r="D5" s="15" t="s">
        <v>1</v>
      </c>
      <c r="E5" s="15" t="s">
        <v>2</v>
      </c>
      <c r="F5" s="15" t="s">
        <v>3</v>
      </c>
      <c r="G5" s="15" t="s">
        <v>0</v>
      </c>
      <c r="H5" s="15" t="s">
        <v>4</v>
      </c>
      <c r="I5" s="15" t="s">
        <v>25</v>
      </c>
      <c r="J5" s="15" t="s">
        <v>5</v>
      </c>
      <c r="K5" s="21" t="s">
        <v>26</v>
      </c>
      <c r="L5" s="20" t="s">
        <v>27</v>
      </c>
      <c r="M5" s="21" t="s">
        <v>28</v>
      </c>
      <c r="N5" s="20" t="s">
        <v>29</v>
      </c>
      <c r="O5" s="21" t="s">
        <v>31</v>
      </c>
      <c r="P5" s="20" t="s">
        <v>30</v>
      </c>
    </row>
    <row r="6" spans="1:16" x14ac:dyDescent="0.2">
      <c r="A6" s="66" t="s">
        <v>33</v>
      </c>
      <c r="B6" s="67" t="s">
        <v>17</v>
      </c>
      <c r="C6" s="40"/>
      <c r="D6" s="39">
        <f>SUM('1st Q:4th Q'!C6)</f>
        <v>2</v>
      </c>
      <c r="E6" s="39">
        <f>SUM('1st Q:4th Q'!D6)</f>
        <v>1</v>
      </c>
      <c r="F6" s="39">
        <f>SUM('1st Q:4th Q'!E6)</f>
        <v>1</v>
      </c>
      <c r="G6" s="38"/>
      <c r="H6" s="38"/>
      <c r="I6" s="49"/>
      <c r="J6" s="38"/>
      <c r="K6" s="38"/>
      <c r="L6" s="41">
        <f t="shared" ref="L6:L36" si="0">K6-D6</f>
        <v>-2</v>
      </c>
      <c r="M6" s="38"/>
      <c r="N6" s="41">
        <f>M6-E6</f>
        <v>-1</v>
      </c>
      <c r="O6" s="38"/>
      <c r="P6" s="41">
        <f t="shared" ref="P6:P36" si="1">O6-F6</f>
        <v>-1</v>
      </c>
    </row>
    <row r="7" spans="1:16" x14ac:dyDescent="0.2">
      <c r="A7" s="52"/>
      <c r="B7" s="53"/>
      <c r="C7" s="42"/>
      <c r="D7" s="43">
        <f>SUM('1st Q:4th Q'!C7)</f>
        <v>0</v>
      </c>
      <c r="E7" s="43">
        <f>SUM('1st Q:4th Q'!D7)</f>
        <v>0</v>
      </c>
      <c r="F7" s="43">
        <f>SUM('1st Q:4th Q'!E7)</f>
        <v>0</v>
      </c>
      <c r="G7" s="42"/>
      <c r="H7" s="42"/>
      <c r="I7" s="50"/>
      <c r="J7" s="42"/>
      <c r="K7" s="42"/>
      <c r="L7" s="44">
        <f t="shared" si="0"/>
        <v>0</v>
      </c>
      <c r="M7" s="42"/>
      <c r="N7" s="44">
        <f t="shared" ref="N7:N36" si="2">M7-H7</f>
        <v>0</v>
      </c>
      <c r="O7" s="42"/>
      <c r="P7" s="44">
        <f t="shared" si="1"/>
        <v>0</v>
      </c>
    </row>
    <row r="8" spans="1:16" x14ac:dyDescent="0.2">
      <c r="A8" s="52"/>
      <c r="B8" s="53"/>
      <c r="C8" s="45"/>
      <c r="D8" s="43">
        <f>SUM('1st Q:4th Q'!C8)</f>
        <v>0</v>
      </c>
      <c r="E8" s="43">
        <f>SUM('1st Q:4th Q'!D8)</f>
        <v>0</v>
      </c>
      <c r="F8" s="43">
        <f>SUM('1st Q:4th Q'!E8)</f>
        <v>0</v>
      </c>
      <c r="G8" s="42"/>
      <c r="H8" s="42"/>
      <c r="I8" s="50"/>
      <c r="J8" s="42"/>
      <c r="K8" s="42"/>
      <c r="L8" s="44">
        <f t="shared" si="0"/>
        <v>0</v>
      </c>
      <c r="M8" s="42"/>
      <c r="N8" s="44">
        <f t="shared" si="2"/>
        <v>0</v>
      </c>
      <c r="O8" s="42"/>
      <c r="P8" s="44">
        <f t="shared" si="1"/>
        <v>0</v>
      </c>
    </row>
    <row r="9" spans="1:16" x14ac:dyDescent="0.2">
      <c r="A9" s="52"/>
      <c r="B9" s="53"/>
      <c r="C9" s="45"/>
      <c r="D9" s="43">
        <f>SUM('1st Q:4th Q'!C9)</f>
        <v>0</v>
      </c>
      <c r="E9" s="43">
        <f>SUM('1st Q:4th Q'!D9)</f>
        <v>0</v>
      </c>
      <c r="F9" s="43">
        <f>SUM('1st Q:4th Q'!E9)</f>
        <v>0</v>
      </c>
      <c r="G9" s="42"/>
      <c r="H9" s="42"/>
      <c r="I9" s="50"/>
      <c r="J9" s="42"/>
      <c r="K9" s="42"/>
      <c r="L9" s="44">
        <f t="shared" si="0"/>
        <v>0</v>
      </c>
      <c r="M9" s="42"/>
      <c r="N9" s="44">
        <f t="shared" si="2"/>
        <v>0</v>
      </c>
      <c r="O9" s="42"/>
      <c r="P9" s="44">
        <f t="shared" si="1"/>
        <v>0</v>
      </c>
    </row>
    <row r="10" spans="1:16" x14ac:dyDescent="0.2">
      <c r="A10" s="52"/>
      <c r="B10" s="53"/>
      <c r="C10" s="45"/>
      <c r="D10" s="43">
        <f>SUM('1st Q:4th Q'!C10)</f>
        <v>0</v>
      </c>
      <c r="E10" s="43">
        <f>SUM('1st Q:4th Q'!D10)</f>
        <v>0</v>
      </c>
      <c r="F10" s="43">
        <f>SUM('1st Q:4th Q'!E10)</f>
        <v>0</v>
      </c>
      <c r="G10" s="42"/>
      <c r="H10" s="42"/>
      <c r="I10" s="50"/>
      <c r="J10" s="42"/>
      <c r="K10" s="42"/>
      <c r="L10" s="44">
        <f t="shared" si="0"/>
        <v>0</v>
      </c>
      <c r="M10" s="42"/>
      <c r="N10" s="44">
        <f t="shared" si="2"/>
        <v>0</v>
      </c>
      <c r="O10" s="42"/>
      <c r="P10" s="44">
        <f t="shared" si="1"/>
        <v>0</v>
      </c>
    </row>
    <row r="11" spans="1:16" x14ac:dyDescent="0.2">
      <c r="A11" s="52"/>
      <c r="B11" s="53"/>
      <c r="C11" s="45"/>
      <c r="D11" s="43">
        <f>SUM('1st Q:4th Q'!C11)</f>
        <v>0</v>
      </c>
      <c r="E11" s="43">
        <f>SUM('1st Q:4th Q'!D11)</f>
        <v>0</v>
      </c>
      <c r="F11" s="43">
        <f>SUM('1st Q:4th Q'!E11)</f>
        <v>0</v>
      </c>
      <c r="G11" s="42"/>
      <c r="H11" s="42"/>
      <c r="I11" s="50"/>
      <c r="J11" s="42"/>
      <c r="K11" s="42"/>
      <c r="L11" s="44">
        <f t="shared" si="0"/>
        <v>0</v>
      </c>
      <c r="M11" s="42"/>
      <c r="N11" s="44">
        <f t="shared" si="2"/>
        <v>0</v>
      </c>
      <c r="O11" s="42"/>
      <c r="P11" s="44">
        <f t="shared" si="1"/>
        <v>0</v>
      </c>
    </row>
    <row r="12" spans="1:16" x14ac:dyDescent="0.2">
      <c r="A12" s="52"/>
      <c r="B12" s="53"/>
      <c r="C12" s="45"/>
      <c r="D12" s="43">
        <f>SUM('1st Q:4th Q'!C12)</f>
        <v>0</v>
      </c>
      <c r="E12" s="43">
        <f>SUM('1st Q:4th Q'!D12)</f>
        <v>0</v>
      </c>
      <c r="F12" s="43">
        <f>SUM('1st Q:4th Q'!E12)</f>
        <v>0</v>
      </c>
      <c r="G12" s="42"/>
      <c r="H12" s="42"/>
      <c r="I12" s="50"/>
      <c r="J12" s="42"/>
      <c r="K12" s="42"/>
      <c r="L12" s="44">
        <f t="shared" si="0"/>
        <v>0</v>
      </c>
      <c r="M12" s="42"/>
      <c r="N12" s="44">
        <f t="shared" si="2"/>
        <v>0</v>
      </c>
      <c r="O12" s="42"/>
      <c r="P12" s="44">
        <f t="shared" si="1"/>
        <v>0</v>
      </c>
    </row>
    <row r="13" spans="1:16" x14ac:dyDescent="0.2">
      <c r="A13" s="52"/>
      <c r="B13" s="53"/>
      <c r="C13" s="45"/>
      <c r="D13" s="43">
        <f>SUM('1st Q:4th Q'!C13)</f>
        <v>0</v>
      </c>
      <c r="E13" s="43">
        <f>SUM('1st Q:4th Q'!D13)</f>
        <v>0</v>
      </c>
      <c r="F13" s="43">
        <f>SUM('1st Q:4th Q'!E13)</f>
        <v>0</v>
      </c>
      <c r="G13" s="42"/>
      <c r="H13" s="42"/>
      <c r="I13" s="50"/>
      <c r="J13" s="42"/>
      <c r="K13" s="42"/>
      <c r="L13" s="44">
        <f t="shared" si="0"/>
        <v>0</v>
      </c>
      <c r="M13" s="42"/>
      <c r="N13" s="44">
        <f t="shared" si="2"/>
        <v>0</v>
      </c>
      <c r="O13" s="42"/>
      <c r="P13" s="44">
        <f t="shared" si="1"/>
        <v>0</v>
      </c>
    </row>
    <row r="14" spans="1:16" x14ac:dyDescent="0.2">
      <c r="A14" s="52"/>
      <c r="B14" s="53"/>
      <c r="C14" s="45"/>
      <c r="D14" s="43">
        <f>SUM('1st Q:4th Q'!C14)</f>
        <v>0</v>
      </c>
      <c r="E14" s="43">
        <f>SUM('1st Q:4th Q'!D14)</f>
        <v>0</v>
      </c>
      <c r="F14" s="43">
        <f>SUM('1st Q:4th Q'!E14)</f>
        <v>0</v>
      </c>
      <c r="G14" s="42"/>
      <c r="H14" s="42"/>
      <c r="I14" s="50"/>
      <c r="J14" s="42"/>
      <c r="K14" s="42"/>
      <c r="L14" s="44">
        <f t="shared" si="0"/>
        <v>0</v>
      </c>
      <c r="M14" s="42"/>
      <c r="N14" s="44">
        <f t="shared" si="2"/>
        <v>0</v>
      </c>
      <c r="O14" s="42"/>
      <c r="P14" s="44">
        <f t="shared" si="1"/>
        <v>0</v>
      </c>
    </row>
    <row r="15" spans="1:16" x14ac:dyDescent="0.2">
      <c r="A15" s="52"/>
      <c r="B15" s="53"/>
      <c r="C15" s="45"/>
      <c r="D15" s="43">
        <f>SUM('1st Q:4th Q'!C15)</f>
        <v>0</v>
      </c>
      <c r="E15" s="43">
        <f>SUM('1st Q:4th Q'!D15)</f>
        <v>0</v>
      </c>
      <c r="F15" s="43">
        <f>SUM('1st Q:4th Q'!E15)</f>
        <v>0</v>
      </c>
      <c r="G15" s="42"/>
      <c r="H15" s="42"/>
      <c r="I15" s="50"/>
      <c r="J15" s="42"/>
      <c r="K15" s="42"/>
      <c r="L15" s="44">
        <f t="shared" si="0"/>
        <v>0</v>
      </c>
      <c r="M15" s="42"/>
      <c r="N15" s="44">
        <f t="shared" si="2"/>
        <v>0</v>
      </c>
      <c r="O15" s="42"/>
      <c r="P15" s="44">
        <f t="shared" si="1"/>
        <v>0</v>
      </c>
    </row>
    <row r="16" spans="1:16" x14ac:dyDescent="0.2">
      <c r="A16" s="52"/>
      <c r="B16" s="53"/>
      <c r="C16" s="45"/>
      <c r="D16" s="43">
        <f>SUM('1st Q:4th Q'!C16)</f>
        <v>0</v>
      </c>
      <c r="E16" s="43">
        <f>SUM('1st Q:4th Q'!D16)</f>
        <v>0</v>
      </c>
      <c r="F16" s="43">
        <f>SUM('1st Q:4th Q'!E16)</f>
        <v>0</v>
      </c>
      <c r="G16" s="42"/>
      <c r="H16" s="42"/>
      <c r="I16" s="50"/>
      <c r="J16" s="42"/>
      <c r="K16" s="42"/>
      <c r="L16" s="44">
        <f t="shared" si="0"/>
        <v>0</v>
      </c>
      <c r="M16" s="42"/>
      <c r="N16" s="44">
        <f t="shared" si="2"/>
        <v>0</v>
      </c>
      <c r="O16" s="42"/>
      <c r="P16" s="44">
        <f t="shared" si="1"/>
        <v>0</v>
      </c>
    </row>
    <row r="17" spans="1:16" x14ac:dyDescent="0.2">
      <c r="A17" s="52"/>
      <c r="B17" s="53"/>
      <c r="C17" s="42"/>
      <c r="D17" s="43">
        <f>SUM('1st Q:4th Q'!C17)</f>
        <v>0</v>
      </c>
      <c r="E17" s="43">
        <f>SUM('1st Q:4th Q'!D17)</f>
        <v>0</v>
      </c>
      <c r="F17" s="43">
        <f>SUM('1st Q:4th Q'!E17)</f>
        <v>0</v>
      </c>
      <c r="G17" s="42"/>
      <c r="H17" s="42"/>
      <c r="I17" s="50"/>
      <c r="J17" s="42"/>
      <c r="K17" s="42"/>
      <c r="L17" s="44">
        <f t="shared" si="0"/>
        <v>0</v>
      </c>
      <c r="M17" s="42"/>
      <c r="N17" s="44">
        <f t="shared" si="2"/>
        <v>0</v>
      </c>
      <c r="O17" s="42"/>
      <c r="P17" s="44">
        <f t="shared" si="1"/>
        <v>0</v>
      </c>
    </row>
    <row r="18" spans="1:16" x14ac:dyDescent="0.2">
      <c r="A18" s="52"/>
      <c r="B18" s="53"/>
      <c r="C18" s="42"/>
      <c r="D18" s="43">
        <f>SUM('1st Q:4th Q'!C18)</f>
        <v>0</v>
      </c>
      <c r="E18" s="43">
        <f>SUM('1st Q:4th Q'!D18)</f>
        <v>0</v>
      </c>
      <c r="F18" s="43">
        <f>SUM('1st Q:4th Q'!E18)</f>
        <v>0</v>
      </c>
      <c r="G18" s="42"/>
      <c r="H18" s="42"/>
      <c r="I18" s="50"/>
      <c r="J18" s="42"/>
      <c r="K18" s="42"/>
      <c r="L18" s="44">
        <f t="shared" si="0"/>
        <v>0</v>
      </c>
      <c r="M18" s="42"/>
      <c r="N18" s="44">
        <f t="shared" si="2"/>
        <v>0</v>
      </c>
      <c r="O18" s="42"/>
      <c r="P18" s="44">
        <f t="shared" si="1"/>
        <v>0</v>
      </c>
    </row>
    <row r="19" spans="1:16" x14ac:dyDescent="0.2">
      <c r="A19" s="52"/>
      <c r="B19" s="53"/>
      <c r="C19" s="42"/>
      <c r="D19" s="43">
        <f>SUM('1st Q:4th Q'!C19)</f>
        <v>0</v>
      </c>
      <c r="E19" s="43">
        <f>SUM('1st Q:4th Q'!D19)</f>
        <v>0</v>
      </c>
      <c r="F19" s="43">
        <f>SUM('1st Q:4th Q'!E19)</f>
        <v>0</v>
      </c>
      <c r="G19" s="42"/>
      <c r="H19" s="42"/>
      <c r="I19" s="50"/>
      <c r="J19" s="42"/>
      <c r="K19" s="42"/>
      <c r="L19" s="44">
        <f t="shared" si="0"/>
        <v>0</v>
      </c>
      <c r="M19" s="42"/>
      <c r="N19" s="44">
        <f t="shared" si="2"/>
        <v>0</v>
      </c>
      <c r="O19" s="42"/>
      <c r="P19" s="44">
        <f t="shared" si="1"/>
        <v>0</v>
      </c>
    </row>
    <row r="20" spans="1:16" x14ac:dyDescent="0.2">
      <c r="A20" s="52"/>
      <c r="B20" s="53"/>
      <c r="C20" s="42"/>
      <c r="D20" s="43">
        <f>SUM('1st Q:4th Q'!C20)</f>
        <v>0</v>
      </c>
      <c r="E20" s="43">
        <f>SUM('1st Q:4th Q'!D20)</f>
        <v>0</v>
      </c>
      <c r="F20" s="43">
        <f>SUM('1st Q:4th Q'!E20)</f>
        <v>0</v>
      </c>
      <c r="G20" s="42"/>
      <c r="H20" s="42"/>
      <c r="I20" s="50"/>
      <c r="J20" s="42"/>
      <c r="K20" s="42"/>
      <c r="L20" s="44">
        <f t="shared" si="0"/>
        <v>0</v>
      </c>
      <c r="M20" s="42"/>
      <c r="N20" s="44">
        <f t="shared" si="2"/>
        <v>0</v>
      </c>
      <c r="O20" s="42"/>
      <c r="P20" s="44">
        <f t="shared" si="1"/>
        <v>0</v>
      </c>
    </row>
    <row r="21" spans="1:16" x14ac:dyDescent="0.2">
      <c r="A21" s="52"/>
      <c r="B21" s="53"/>
      <c r="C21" s="42"/>
      <c r="D21" s="43">
        <f>SUM('1st Q:4th Q'!C21)</f>
        <v>0</v>
      </c>
      <c r="E21" s="43">
        <f>SUM('1st Q:4th Q'!D21)</f>
        <v>0</v>
      </c>
      <c r="F21" s="43">
        <f>SUM('1st Q:4th Q'!E21)</f>
        <v>0</v>
      </c>
      <c r="G21" s="42"/>
      <c r="H21" s="42"/>
      <c r="I21" s="50"/>
      <c r="J21" s="42"/>
      <c r="K21" s="42"/>
      <c r="L21" s="44">
        <f t="shared" si="0"/>
        <v>0</v>
      </c>
      <c r="M21" s="42"/>
      <c r="N21" s="44">
        <f t="shared" si="2"/>
        <v>0</v>
      </c>
      <c r="O21" s="42"/>
      <c r="P21" s="44">
        <f t="shared" si="1"/>
        <v>0</v>
      </c>
    </row>
    <row r="22" spans="1:16" x14ac:dyDescent="0.2">
      <c r="A22" s="52"/>
      <c r="B22" s="53"/>
      <c r="C22" s="42"/>
      <c r="D22" s="43">
        <f>SUM('1st Q:4th Q'!C22)</f>
        <v>0</v>
      </c>
      <c r="E22" s="43">
        <f>SUM('1st Q:4th Q'!D22)</f>
        <v>0</v>
      </c>
      <c r="F22" s="43">
        <f>SUM('1st Q:4th Q'!E22)</f>
        <v>0</v>
      </c>
      <c r="G22" s="42"/>
      <c r="H22" s="42"/>
      <c r="I22" s="50"/>
      <c r="J22" s="42"/>
      <c r="K22" s="42"/>
      <c r="L22" s="44">
        <f t="shared" si="0"/>
        <v>0</v>
      </c>
      <c r="M22" s="42"/>
      <c r="N22" s="44">
        <f t="shared" si="2"/>
        <v>0</v>
      </c>
      <c r="O22" s="42"/>
      <c r="P22" s="44">
        <f t="shared" si="1"/>
        <v>0</v>
      </c>
    </row>
    <row r="23" spans="1:16" x14ac:dyDescent="0.2">
      <c r="A23" s="52"/>
      <c r="B23" s="53"/>
      <c r="C23" s="42"/>
      <c r="D23" s="43">
        <f>SUM('1st Q:4th Q'!C23)</f>
        <v>0</v>
      </c>
      <c r="E23" s="43">
        <f>SUM('1st Q:4th Q'!D23)</f>
        <v>0</v>
      </c>
      <c r="F23" s="43">
        <f>SUM('1st Q:4th Q'!E23)</f>
        <v>0</v>
      </c>
      <c r="G23" s="42"/>
      <c r="H23" s="42"/>
      <c r="I23" s="50"/>
      <c r="J23" s="42"/>
      <c r="K23" s="42"/>
      <c r="L23" s="44">
        <f t="shared" si="0"/>
        <v>0</v>
      </c>
      <c r="M23" s="42"/>
      <c r="N23" s="44">
        <f t="shared" si="2"/>
        <v>0</v>
      </c>
      <c r="O23" s="42"/>
      <c r="P23" s="44">
        <f t="shared" si="1"/>
        <v>0</v>
      </c>
    </row>
    <row r="24" spans="1:16" x14ac:dyDescent="0.2">
      <c r="A24" s="52"/>
      <c r="B24" s="53"/>
      <c r="C24" s="42"/>
      <c r="D24" s="43">
        <f>SUM('1st Q:4th Q'!C24)</f>
        <v>0</v>
      </c>
      <c r="E24" s="43">
        <f>SUM('1st Q:4th Q'!D24)</f>
        <v>0</v>
      </c>
      <c r="F24" s="43">
        <f>SUM('1st Q:4th Q'!E24)</f>
        <v>0</v>
      </c>
      <c r="G24" s="42"/>
      <c r="H24" s="42"/>
      <c r="I24" s="50"/>
      <c r="J24" s="42"/>
      <c r="K24" s="42"/>
      <c r="L24" s="44">
        <f t="shared" si="0"/>
        <v>0</v>
      </c>
      <c r="M24" s="42"/>
      <c r="N24" s="44">
        <f t="shared" si="2"/>
        <v>0</v>
      </c>
      <c r="O24" s="42"/>
      <c r="P24" s="44">
        <f t="shared" si="1"/>
        <v>0</v>
      </c>
    </row>
    <row r="25" spans="1:16" x14ac:dyDescent="0.2">
      <c r="A25" s="52"/>
      <c r="B25" s="53"/>
      <c r="C25" s="42"/>
      <c r="D25" s="43">
        <f>SUM('1st Q:4th Q'!C25)</f>
        <v>0</v>
      </c>
      <c r="E25" s="43">
        <f>SUM('1st Q:4th Q'!D25)</f>
        <v>0</v>
      </c>
      <c r="F25" s="43">
        <f>SUM('1st Q:4th Q'!E25)</f>
        <v>0</v>
      </c>
      <c r="G25" s="42"/>
      <c r="H25" s="42"/>
      <c r="I25" s="50"/>
      <c r="J25" s="42"/>
      <c r="K25" s="42"/>
      <c r="L25" s="44">
        <f t="shared" si="0"/>
        <v>0</v>
      </c>
      <c r="M25" s="42"/>
      <c r="N25" s="44">
        <f t="shared" si="2"/>
        <v>0</v>
      </c>
      <c r="O25" s="42"/>
      <c r="P25" s="44">
        <f t="shared" si="1"/>
        <v>0</v>
      </c>
    </row>
    <row r="26" spans="1:16" x14ac:dyDescent="0.2">
      <c r="A26" s="52"/>
      <c r="B26" s="53"/>
      <c r="C26" s="42"/>
      <c r="D26" s="43">
        <f>SUM('1st Q:4th Q'!C26)</f>
        <v>0</v>
      </c>
      <c r="E26" s="43">
        <f>SUM('1st Q:4th Q'!D26)</f>
        <v>0</v>
      </c>
      <c r="F26" s="43">
        <f>SUM('1st Q:4th Q'!E26)</f>
        <v>0</v>
      </c>
      <c r="G26" s="42"/>
      <c r="H26" s="42"/>
      <c r="I26" s="50"/>
      <c r="J26" s="42"/>
      <c r="K26" s="42"/>
      <c r="L26" s="44">
        <f t="shared" si="0"/>
        <v>0</v>
      </c>
      <c r="M26" s="42"/>
      <c r="N26" s="44">
        <f t="shared" si="2"/>
        <v>0</v>
      </c>
      <c r="O26" s="42"/>
      <c r="P26" s="44">
        <f t="shared" si="1"/>
        <v>0</v>
      </c>
    </row>
    <row r="27" spans="1:16" x14ac:dyDescent="0.2">
      <c r="A27" s="52"/>
      <c r="B27" s="53"/>
      <c r="C27" s="42"/>
      <c r="D27" s="43">
        <f>SUM('1st Q:4th Q'!C27)</f>
        <v>0</v>
      </c>
      <c r="E27" s="43">
        <f>SUM('1st Q:4th Q'!D27)</f>
        <v>0</v>
      </c>
      <c r="F27" s="43">
        <f>SUM('1st Q:4th Q'!E27)</f>
        <v>0</v>
      </c>
      <c r="G27" s="42"/>
      <c r="H27" s="42"/>
      <c r="I27" s="50"/>
      <c r="J27" s="42"/>
      <c r="K27" s="42"/>
      <c r="L27" s="44">
        <f t="shared" si="0"/>
        <v>0</v>
      </c>
      <c r="M27" s="42"/>
      <c r="N27" s="44">
        <f t="shared" si="2"/>
        <v>0</v>
      </c>
      <c r="O27" s="42"/>
      <c r="P27" s="44">
        <f t="shared" si="1"/>
        <v>0</v>
      </c>
    </row>
    <row r="28" spans="1:16" x14ac:dyDescent="0.2">
      <c r="A28" s="52"/>
      <c r="B28" s="53"/>
      <c r="C28" s="42"/>
      <c r="D28" s="43">
        <f>SUM('1st Q:4th Q'!C28)</f>
        <v>0</v>
      </c>
      <c r="E28" s="43">
        <f>SUM('1st Q:4th Q'!D28)</f>
        <v>0</v>
      </c>
      <c r="F28" s="43">
        <f>SUM('1st Q:4th Q'!E28)</f>
        <v>0</v>
      </c>
      <c r="G28" s="42"/>
      <c r="H28" s="42"/>
      <c r="I28" s="50"/>
      <c r="J28" s="42"/>
      <c r="K28" s="42"/>
      <c r="L28" s="44">
        <f t="shared" si="0"/>
        <v>0</v>
      </c>
      <c r="M28" s="42"/>
      <c r="N28" s="44">
        <f t="shared" si="2"/>
        <v>0</v>
      </c>
      <c r="O28" s="42"/>
      <c r="P28" s="44">
        <f t="shared" si="1"/>
        <v>0</v>
      </c>
    </row>
    <row r="29" spans="1:16" x14ac:dyDescent="0.2">
      <c r="A29" s="52"/>
      <c r="B29" s="53"/>
      <c r="C29" s="42"/>
      <c r="D29" s="43">
        <f>SUM('1st Q:4th Q'!C29)</f>
        <v>0</v>
      </c>
      <c r="E29" s="43">
        <f>SUM('1st Q:4th Q'!D29)</f>
        <v>0</v>
      </c>
      <c r="F29" s="43">
        <f>SUM('1st Q:4th Q'!E29)</f>
        <v>0</v>
      </c>
      <c r="G29" s="42"/>
      <c r="H29" s="42"/>
      <c r="I29" s="50"/>
      <c r="J29" s="42"/>
      <c r="K29" s="42"/>
      <c r="L29" s="44">
        <f t="shared" si="0"/>
        <v>0</v>
      </c>
      <c r="M29" s="42"/>
      <c r="N29" s="44">
        <f t="shared" si="2"/>
        <v>0</v>
      </c>
      <c r="O29" s="42"/>
      <c r="P29" s="44">
        <f t="shared" si="1"/>
        <v>0</v>
      </c>
    </row>
    <row r="30" spans="1:16" x14ac:dyDescent="0.2">
      <c r="A30" s="52"/>
      <c r="B30" s="53"/>
      <c r="C30" s="42"/>
      <c r="D30" s="43">
        <f>SUM('1st Q:4th Q'!C30)</f>
        <v>0</v>
      </c>
      <c r="E30" s="43">
        <f>SUM('1st Q:4th Q'!D30)</f>
        <v>0</v>
      </c>
      <c r="F30" s="43">
        <f>SUM('1st Q:4th Q'!E30)</f>
        <v>0</v>
      </c>
      <c r="G30" s="42"/>
      <c r="H30" s="42"/>
      <c r="I30" s="50"/>
      <c r="J30" s="42"/>
      <c r="K30" s="42"/>
      <c r="L30" s="44">
        <f t="shared" si="0"/>
        <v>0</v>
      </c>
      <c r="M30" s="42"/>
      <c r="N30" s="44">
        <f t="shared" si="2"/>
        <v>0</v>
      </c>
      <c r="O30" s="42"/>
      <c r="P30" s="44">
        <f t="shared" si="1"/>
        <v>0</v>
      </c>
    </row>
    <row r="31" spans="1:16" x14ac:dyDescent="0.2">
      <c r="A31" s="52"/>
      <c r="B31" s="53"/>
      <c r="C31" s="42"/>
      <c r="D31" s="43">
        <f>SUM('1st Q:4th Q'!C31)</f>
        <v>0</v>
      </c>
      <c r="E31" s="43">
        <f>SUM('1st Q:4th Q'!D31)</f>
        <v>0</v>
      </c>
      <c r="F31" s="43">
        <f>SUM('1st Q:4th Q'!E31)</f>
        <v>0</v>
      </c>
      <c r="G31" s="42"/>
      <c r="H31" s="42"/>
      <c r="I31" s="50"/>
      <c r="J31" s="42"/>
      <c r="K31" s="42"/>
      <c r="L31" s="44">
        <f t="shared" si="0"/>
        <v>0</v>
      </c>
      <c r="M31" s="42"/>
      <c r="N31" s="44">
        <f t="shared" si="2"/>
        <v>0</v>
      </c>
      <c r="O31" s="42"/>
      <c r="P31" s="44">
        <f t="shared" si="1"/>
        <v>0</v>
      </c>
    </row>
    <row r="32" spans="1:16" x14ac:dyDescent="0.2">
      <c r="A32" s="52"/>
      <c r="B32" s="53"/>
      <c r="C32" s="42"/>
      <c r="D32" s="43">
        <f>SUM('1st Q:4th Q'!C32)</f>
        <v>0</v>
      </c>
      <c r="E32" s="43">
        <f>SUM('1st Q:4th Q'!D32)</f>
        <v>0</v>
      </c>
      <c r="F32" s="43">
        <f>SUM('1st Q:4th Q'!E32)</f>
        <v>0</v>
      </c>
      <c r="G32" s="42"/>
      <c r="H32" s="42"/>
      <c r="I32" s="50"/>
      <c r="J32" s="42"/>
      <c r="K32" s="42"/>
      <c r="L32" s="44">
        <f t="shared" si="0"/>
        <v>0</v>
      </c>
      <c r="M32" s="42"/>
      <c r="N32" s="44">
        <f t="shared" si="2"/>
        <v>0</v>
      </c>
      <c r="O32" s="42"/>
      <c r="P32" s="44">
        <f t="shared" si="1"/>
        <v>0</v>
      </c>
    </row>
    <row r="33" spans="1:16" x14ac:dyDescent="0.2">
      <c r="A33" s="52"/>
      <c r="B33" s="53"/>
      <c r="C33" s="42"/>
      <c r="D33" s="43">
        <f>SUM('1st Q:4th Q'!C33)</f>
        <v>0</v>
      </c>
      <c r="E33" s="43">
        <f>SUM('1st Q:4th Q'!D33)</f>
        <v>0</v>
      </c>
      <c r="F33" s="43">
        <f>SUM('1st Q:4th Q'!E33)</f>
        <v>0</v>
      </c>
      <c r="G33" s="42"/>
      <c r="H33" s="42"/>
      <c r="I33" s="50"/>
      <c r="J33" s="42"/>
      <c r="K33" s="42"/>
      <c r="L33" s="44">
        <f t="shared" si="0"/>
        <v>0</v>
      </c>
      <c r="M33" s="42"/>
      <c r="N33" s="44">
        <f t="shared" si="2"/>
        <v>0</v>
      </c>
      <c r="O33" s="42"/>
      <c r="P33" s="44">
        <f t="shared" si="1"/>
        <v>0</v>
      </c>
    </row>
    <row r="34" spans="1:16" x14ac:dyDescent="0.2">
      <c r="A34" s="52"/>
      <c r="B34" s="53"/>
      <c r="C34" s="42"/>
      <c r="D34" s="43">
        <f>SUM('1st Q:4th Q'!C34)</f>
        <v>0</v>
      </c>
      <c r="E34" s="43">
        <f>SUM('1st Q:4th Q'!D34)</f>
        <v>0</v>
      </c>
      <c r="F34" s="43">
        <f>SUM('1st Q:4th Q'!E34)</f>
        <v>0</v>
      </c>
      <c r="G34" s="42"/>
      <c r="H34" s="42"/>
      <c r="I34" s="50"/>
      <c r="J34" s="42"/>
      <c r="K34" s="42"/>
      <c r="L34" s="44">
        <f t="shared" si="0"/>
        <v>0</v>
      </c>
      <c r="M34" s="42"/>
      <c r="N34" s="44">
        <f t="shared" si="2"/>
        <v>0</v>
      </c>
      <c r="O34" s="42"/>
      <c r="P34" s="44">
        <f t="shared" si="1"/>
        <v>0</v>
      </c>
    </row>
    <row r="35" spans="1:16" x14ac:dyDescent="0.2">
      <c r="A35" s="52"/>
      <c r="B35" s="53"/>
      <c r="C35" s="42"/>
      <c r="D35" s="43">
        <f>SUM('1st Q:4th Q'!C35)</f>
        <v>0</v>
      </c>
      <c r="E35" s="43">
        <f>SUM('1st Q:4th Q'!D35)</f>
        <v>0</v>
      </c>
      <c r="F35" s="43">
        <f>SUM('1st Q:4th Q'!E35)</f>
        <v>0</v>
      </c>
      <c r="G35" s="42"/>
      <c r="H35" s="42"/>
      <c r="I35" s="50"/>
      <c r="J35" s="42"/>
      <c r="K35" s="42"/>
      <c r="L35" s="44">
        <f t="shared" si="0"/>
        <v>0</v>
      </c>
      <c r="M35" s="42"/>
      <c r="N35" s="44">
        <f t="shared" si="2"/>
        <v>0</v>
      </c>
      <c r="O35" s="42"/>
      <c r="P35" s="44">
        <f t="shared" si="1"/>
        <v>0</v>
      </c>
    </row>
    <row r="36" spans="1:16" ht="13.5" thickBot="1" x14ac:dyDescent="0.25">
      <c r="A36" s="54"/>
      <c r="B36" s="55"/>
      <c r="C36" s="46"/>
      <c r="D36" s="47">
        <f>SUM('1st Q:4th Q'!C36)</f>
        <v>0</v>
      </c>
      <c r="E36" s="47">
        <f>SUM('1st Q:4th Q'!D36)</f>
        <v>0</v>
      </c>
      <c r="F36" s="47">
        <f>SUM('1st Q:4th Q'!E36)</f>
        <v>0</v>
      </c>
      <c r="G36" s="46"/>
      <c r="H36" s="46"/>
      <c r="I36" s="51"/>
      <c r="J36" s="46"/>
      <c r="K36" s="46"/>
      <c r="L36" s="48">
        <f t="shared" si="0"/>
        <v>0</v>
      </c>
      <c r="M36" s="46"/>
      <c r="N36" s="48">
        <f t="shared" si="2"/>
        <v>0</v>
      </c>
      <c r="O36" s="46"/>
      <c r="P36" s="48">
        <f t="shared" si="1"/>
        <v>0</v>
      </c>
    </row>
  </sheetData>
  <phoneticPr fontId="1" type="noConversion"/>
  <pageMargins left="0.33" right="0.33" top="0.5" bottom="0.5" header="0.5" footer="0.5"/>
  <pageSetup orientation="landscape" horizontalDpi="4294967293" r:id="rId1"/>
  <headerFooter alignWithMargins="0">
    <oddFooter>&amp;L&amp;P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1"/>
  </sheetPr>
  <dimension ref="A1:CQ36"/>
  <sheetViews>
    <sheetView zoomScaleNormal="100" zoomScaleSheetLayoutView="100"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 activeCell="K4" sqref="K4"/>
    </sheetView>
  </sheetViews>
  <sheetFormatPr defaultRowHeight="12.75" x14ac:dyDescent="0.2"/>
  <cols>
    <col min="1" max="1" width="18.7109375" customWidth="1"/>
    <col min="2" max="2" width="21" customWidth="1"/>
    <col min="3" max="3" width="11.28515625" customWidth="1"/>
    <col min="4" max="4" width="11.140625" customWidth="1"/>
    <col min="5" max="5" width="9.28515625" customWidth="1"/>
    <col min="6" max="95" width="6.7109375" customWidth="1"/>
  </cols>
  <sheetData>
    <row r="1" spans="1:95" ht="15.75" x14ac:dyDescent="0.25">
      <c r="A1" s="14" t="str">
        <f>Summary!A1</f>
        <v>ABC Company</v>
      </c>
      <c r="B1" s="2"/>
    </row>
    <row r="2" spans="1:95" ht="15.75" x14ac:dyDescent="0.25">
      <c r="A2" s="3" t="s">
        <v>19</v>
      </c>
      <c r="B2" s="2"/>
    </row>
    <row r="3" spans="1:95" ht="15" x14ac:dyDescent="0.25">
      <c r="A3" s="57" t="s">
        <v>6</v>
      </c>
      <c r="B3" s="2"/>
    </row>
    <row r="4" spans="1:95" s="4" customFormat="1" ht="15.75" customHeight="1" thickBot="1" x14ac:dyDescent="0.25">
      <c r="A4" s="59" t="s">
        <v>16</v>
      </c>
      <c r="J4" s="13"/>
      <c r="K4" s="12"/>
      <c r="L4" s="12"/>
      <c r="M4" s="18" t="str">
        <f>$A$1&amp;" CONFIDENTIAL - indicate if the employee took vacation, sick leave or personal leave"</f>
        <v>ABC Company CONFIDENTIAL - indicate if the employee took vacation, sick leave or personal leave</v>
      </c>
    </row>
    <row r="5" spans="1:95" ht="15.75" customHeight="1" x14ac:dyDescent="0.2">
      <c r="A5" s="6" t="s">
        <v>23</v>
      </c>
      <c r="B5" s="7" t="s">
        <v>24</v>
      </c>
      <c r="C5" s="15" t="s">
        <v>13</v>
      </c>
      <c r="D5" s="15" t="s">
        <v>14</v>
      </c>
      <c r="E5" s="15" t="s">
        <v>15</v>
      </c>
      <c r="F5" s="8">
        <v>41642</v>
      </c>
      <c r="G5" s="8">
        <v>41643</v>
      </c>
      <c r="H5" s="8">
        <v>41644</v>
      </c>
      <c r="I5" s="8">
        <v>41645</v>
      </c>
      <c r="J5" s="8">
        <v>41646</v>
      </c>
      <c r="K5" s="8">
        <v>41649</v>
      </c>
      <c r="L5" s="8">
        <v>41650</v>
      </c>
      <c r="M5" s="8">
        <v>41651</v>
      </c>
      <c r="N5" s="8">
        <v>41652</v>
      </c>
      <c r="O5" s="8">
        <v>41653</v>
      </c>
      <c r="P5" s="8">
        <v>41656</v>
      </c>
      <c r="Q5" s="8">
        <v>41657</v>
      </c>
      <c r="R5" s="8">
        <v>41658</v>
      </c>
      <c r="S5" s="8">
        <v>41659</v>
      </c>
      <c r="T5" s="8">
        <v>41660</v>
      </c>
      <c r="U5" s="8">
        <v>41663</v>
      </c>
      <c r="V5" s="8">
        <v>41664</v>
      </c>
      <c r="W5" s="8">
        <v>41665</v>
      </c>
      <c r="X5" s="8">
        <v>41666</v>
      </c>
      <c r="Y5" s="8">
        <v>41667</v>
      </c>
      <c r="Z5" s="8">
        <v>41670</v>
      </c>
      <c r="AA5" s="8">
        <v>41671</v>
      </c>
      <c r="AB5" s="8">
        <v>41672</v>
      </c>
      <c r="AC5" s="8">
        <v>41673</v>
      </c>
      <c r="AD5" s="8">
        <v>41674</v>
      </c>
      <c r="AE5" s="8">
        <v>41677</v>
      </c>
      <c r="AF5" s="8">
        <v>41678</v>
      </c>
      <c r="AG5" s="8">
        <v>41679</v>
      </c>
      <c r="AH5" s="8">
        <v>41680</v>
      </c>
      <c r="AI5" s="8">
        <v>41681</v>
      </c>
      <c r="AJ5" s="8">
        <v>41684</v>
      </c>
      <c r="AK5" s="8">
        <v>41685</v>
      </c>
      <c r="AL5" s="8">
        <v>41686</v>
      </c>
      <c r="AM5" s="8">
        <v>41687</v>
      </c>
      <c r="AN5" s="8">
        <v>41688</v>
      </c>
      <c r="AO5" s="8">
        <v>41691</v>
      </c>
      <c r="AP5" s="8">
        <v>41692</v>
      </c>
      <c r="AQ5" s="8">
        <v>41693</v>
      </c>
      <c r="AR5" s="8">
        <v>41694</v>
      </c>
      <c r="AS5" s="8">
        <v>41695</v>
      </c>
      <c r="AT5" s="8">
        <v>41698</v>
      </c>
      <c r="AU5" s="8">
        <v>41699</v>
      </c>
      <c r="AV5" s="8">
        <v>41700</v>
      </c>
      <c r="AW5" s="8">
        <v>41701</v>
      </c>
      <c r="AX5" s="8">
        <v>41702</v>
      </c>
      <c r="AY5" s="8">
        <v>41705</v>
      </c>
      <c r="AZ5" s="8">
        <v>41706</v>
      </c>
      <c r="BA5" s="8">
        <v>41707</v>
      </c>
      <c r="BB5" s="8">
        <v>41708</v>
      </c>
      <c r="BC5" s="8">
        <v>41709</v>
      </c>
      <c r="BD5" s="8">
        <v>41712</v>
      </c>
      <c r="BE5" s="8">
        <v>41713</v>
      </c>
      <c r="BF5" s="8">
        <v>41714</v>
      </c>
      <c r="BG5" s="8">
        <v>41715</v>
      </c>
      <c r="BH5" s="8">
        <v>41716</v>
      </c>
      <c r="BI5" s="8">
        <v>41719</v>
      </c>
      <c r="BJ5" s="8">
        <v>41720</v>
      </c>
      <c r="BK5" s="8">
        <v>41721</v>
      </c>
      <c r="BL5" s="8">
        <v>41722</v>
      </c>
      <c r="BM5" s="8">
        <v>41723</v>
      </c>
      <c r="BN5" s="8">
        <v>41726</v>
      </c>
      <c r="BO5" s="8">
        <v>41727</v>
      </c>
      <c r="BP5" s="8">
        <v>41728</v>
      </c>
      <c r="BQ5" s="8">
        <v>41729</v>
      </c>
      <c r="BR5" s="8">
        <v>41704</v>
      </c>
      <c r="BS5" s="8">
        <v>41705</v>
      </c>
      <c r="BT5" s="8">
        <v>41706</v>
      </c>
      <c r="BU5" s="8">
        <v>41707</v>
      </c>
      <c r="BV5" s="8">
        <v>41708</v>
      </c>
      <c r="BW5" s="8">
        <v>41709</v>
      </c>
      <c r="BX5" s="8">
        <v>41710</v>
      </c>
      <c r="BY5" s="8">
        <v>41711</v>
      </c>
      <c r="BZ5" s="8">
        <v>41712</v>
      </c>
      <c r="CA5" s="8">
        <v>41713</v>
      </c>
      <c r="CB5" s="8">
        <v>41714</v>
      </c>
      <c r="CC5" s="8">
        <v>41715</v>
      </c>
      <c r="CD5" s="8">
        <v>41716</v>
      </c>
      <c r="CE5" s="8">
        <v>41717</v>
      </c>
      <c r="CF5" s="8">
        <v>41718</v>
      </c>
      <c r="CG5" s="8">
        <v>41719</v>
      </c>
      <c r="CH5" s="8">
        <v>41720</v>
      </c>
      <c r="CI5" s="8">
        <v>41721</v>
      </c>
      <c r="CJ5" s="8">
        <v>41722</v>
      </c>
      <c r="CK5" s="8">
        <v>41723</v>
      </c>
      <c r="CL5" s="8">
        <v>41724</v>
      </c>
      <c r="CM5" s="8">
        <v>41725</v>
      </c>
      <c r="CN5" s="8">
        <v>41726</v>
      </c>
      <c r="CO5" s="8">
        <v>41727</v>
      </c>
      <c r="CP5" s="8">
        <v>41728</v>
      </c>
      <c r="CQ5" s="9">
        <v>41729</v>
      </c>
    </row>
    <row r="6" spans="1:95" s="1" customFormat="1" x14ac:dyDescent="0.2">
      <c r="A6" s="60" t="s">
        <v>17</v>
      </c>
      <c r="B6" s="61" t="s">
        <v>18</v>
      </c>
      <c r="C6" s="62">
        <f>COUNTIF($F6:$CQ6, "V")</f>
        <v>2</v>
      </c>
      <c r="D6" s="62">
        <f>COUNTIF($F6:$CQ6, "P")</f>
        <v>1</v>
      </c>
      <c r="E6" s="62">
        <f>COUNTIF($F6:$CQ6, "S")</f>
        <v>1</v>
      </c>
      <c r="F6" s="63" t="s">
        <v>8</v>
      </c>
      <c r="G6" s="64" t="s">
        <v>9</v>
      </c>
      <c r="H6" s="65" t="s">
        <v>10</v>
      </c>
      <c r="I6" s="65"/>
      <c r="J6" s="65" t="s">
        <v>8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3"/>
    </row>
    <row r="7" spans="1:95" x14ac:dyDescent="0.2">
      <c r="A7" s="24" t="str">
        <f>IF(ISBLANK(Summary!A7),"",Summary!A7)</f>
        <v/>
      </c>
      <c r="B7" s="25" t="str">
        <f>IF(ISBLANK(Summary!B7),"",Summary!B7)</f>
        <v/>
      </c>
      <c r="C7" s="26">
        <f t="shared" ref="C7:C36" si="0">COUNTIF($F7:$CQ7, "V")</f>
        <v>0</v>
      </c>
      <c r="D7" s="26">
        <f t="shared" ref="D7:D36" si="1">COUNTIF($F7:$CQ7, "P")</f>
        <v>0</v>
      </c>
      <c r="E7" s="26">
        <f t="shared" ref="E7:E36" si="2">COUNTIF($F7:$CQ7, "S")</f>
        <v>0</v>
      </c>
      <c r="F7" s="36"/>
      <c r="G7" s="27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3"/>
    </row>
    <row r="8" spans="1:95" x14ac:dyDescent="0.2">
      <c r="A8" s="24" t="str">
        <f>IF(ISBLANK(Summary!A8),"",Summary!A8)</f>
        <v/>
      </c>
      <c r="B8" s="25" t="str">
        <f>IF(ISBLANK(Summary!B8),"",Summary!B8)</f>
        <v/>
      </c>
      <c r="C8" s="26">
        <f t="shared" si="0"/>
        <v>0</v>
      </c>
      <c r="D8" s="26">
        <f t="shared" si="1"/>
        <v>0</v>
      </c>
      <c r="E8" s="26">
        <f t="shared" si="2"/>
        <v>0</v>
      </c>
      <c r="F8" s="36"/>
      <c r="G8" s="27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3"/>
    </row>
    <row r="9" spans="1:95" x14ac:dyDescent="0.2">
      <c r="A9" s="24" t="str">
        <f>IF(ISBLANK(Summary!A9),"",Summary!A9)</f>
        <v/>
      </c>
      <c r="B9" s="25" t="str">
        <f>IF(ISBLANK(Summary!B9),"",Summary!B9)</f>
        <v/>
      </c>
      <c r="C9" s="26">
        <f t="shared" si="0"/>
        <v>0</v>
      </c>
      <c r="D9" s="26">
        <f t="shared" si="1"/>
        <v>0</v>
      </c>
      <c r="E9" s="26">
        <f t="shared" si="2"/>
        <v>0</v>
      </c>
      <c r="F9" s="36"/>
      <c r="G9" s="27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5"/>
    </row>
    <row r="10" spans="1:95" x14ac:dyDescent="0.2">
      <c r="A10" s="24" t="str">
        <f>IF(ISBLANK(Summary!A10),"",Summary!A10)</f>
        <v/>
      </c>
      <c r="B10" s="25" t="str">
        <f>IF(ISBLANK(Summary!B10),"",Summary!B10)</f>
        <v/>
      </c>
      <c r="C10" s="26">
        <f t="shared" si="0"/>
        <v>0</v>
      </c>
      <c r="D10" s="26">
        <f t="shared" si="1"/>
        <v>0</v>
      </c>
      <c r="E10" s="26">
        <f t="shared" si="2"/>
        <v>0</v>
      </c>
      <c r="F10" s="3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8"/>
    </row>
    <row r="11" spans="1:95" x14ac:dyDescent="0.2">
      <c r="A11" s="24" t="str">
        <f>IF(ISBLANK(Summary!A11),"",Summary!A11)</f>
        <v/>
      </c>
      <c r="B11" s="25" t="str">
        <f>IF(ISBLANK(Summary!B11),"",Summary!B11)</f>
        <v/>
      </c>
      <c r="C11" s="26">
        <f t="shared" si="0"/>
        <v>0</v>
      </c>
      <c r="D11" s="26">
        <f t="shared" si="1"/>
        <v>0</v>
      </c>
      <c r="E11" s="26">
        <f t="shared" si="2"/>
        <v>0</v>
      </c>
      <c r="F11" s="3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8"/>
    </row>
    <row r="12" spans="1:95" x14ac:dyDescent="0.2">
      <c r="A12" s="24" t="str">
        <f>IF(ISBLANK(Summary!A12),"",Summary!A12)</f>
        <v/>
      </c>
      <c r="B12" s="25" t="str">
        <f>IF(ISBLANK(Summary!B12),"",Summary!B12)</f>
        <v/>
      </c>
      <c r="C12" s="26">
        <f t="shared" si="0"/>
        <v>0</v>
      </c>
      <c r="D12" s="26">
        <f t="shared" si="1"/>
        <v>0</v>
      </c>
      <c r="E12" s="26">
        <f t="shared" si="2"/>
        <v>0</v>
      </c>
      <c r="F12" s="3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8"/>
    </row>
    <row r="13" spans="1:95" x14ac:dyDescent="0.2">
      <c r="A13" s="24" t="str">
        <f>IF(ISBLANK(Summary!A13),"",Summary!A13)</f>
        <v/>
      </c>
      <c r="B13" s="25" t="str">
        <f>IF(ISBLANK(Summary!B13),"",Summary!B13)</f>
        <v/>
      </c>
      <c r="C13" s="26">
        <f t="shared" si="0"/>
        <v>0</v>
      </c>
      <c r="D13" s="26">
        <f t="shared" si="1"/>
        <v>0</v>
      </c>
      <c r="E13" s="26">
        <f t="shared" si="2"/>
        <v>0</v>
      </c>
      <c r="F13" s="3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8"/>
    </row>
    <row r="14" spans="1:95" x14ac:dyDescent="0.2">
      <c r="A14" s="24" t="str">
        <f>IF(ISBLANK(Summary!A14),"",Summary!A14)</f>
        <v/>
      </c>
      <c r="B14" s="25" t="str">
        <f>IF(ISBLANK(Summary!B14),"",Summary!B14)</f>
        <v/>
      </c>
      <c r="C14" s="26">
        <f t="shared" si="0"/>
        <v>0</v>
      </c>
      <c r="D14" s="26">
        <f t="shared" si="1"/>
        <v>0</v>
      </c>
      <c r="E14" s="26">
        <f t="shared" si="2"/>
        <v>0</v>
      </c>
      <c r="F14" s="3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8"/>
    </row>
    <row r="15" spans="1:95" x14ac:dyDescent="0.2">
      <c r="A15" s="24" t="str">
        <f>IF(ISBLANK(Summary!A15),"",Summary!A15)</f>
        <v/>
      </c>
      <c r="B15" s="25" t="str">
        <f>IF(ISBLANK(Summary!B15),"",Summary!B15)</f>
        <v/>
      </c>
      <c r="C15" s="26">
        <f t="shared" si="0"/>
        <v>0</v>
      </c>
      <c r="D15" s="26">
        <f t="shared" si="1"/>
        <v>0</v>
      </c>
      <c r="E15" s="26">
        <f t="shared" si="2"/>
        <v>0</v>
      </c>
      <c r="F15" s="36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8"/>
    </row>
    <row r="16" spans="1:95" x14ac:dyDescent="0.2">
      <c r="A16" s="24" t="str">
        <f>IF(ISBLANK(Summary!A16),"",Summary!A16)</f>
        <v/>
      </c>
      <c r="B16" s="25" t="str">
        <f>IF(ISBLANK(Summary!B16),"",Summary!B16)</f>
        <v/>
      </c>
      <c r="C16" s="26">
        <f t="shared" si="0"/>
        <v>0</v>
      </c>
      <c r="D16" s="26">
        <f t="shared" si="1"/>
        <v>0</v>
      </c>
      <c r="E16" s="26">
        <f t="shared" si="2"/>
        <v>0</v>
      </c>
      <c r="F16" s="36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8"/>
    </row>
    <row r="17" spans="1:95" x14ac:dyDescent="0.2">
      <c r="A17" s="24" t="str">
        <f>IF(ISBLANK(Summary!A17),"",Summary!A17)</f>
        <v/>
      </c>
      <c r="B17" s="25" t="str">
        <f>IF(ISBLANK(Summary!B17),"",Summary!B17)</f>
        <v/>
      </c>
      <c r="C17" s="26">
        <f t="shared" si="0"/>
        <v>0</v>
      </c>
      <c r="D17" s="26">
        <f t="shared" si="1"/>
        <v>0</v>
      </c>
      <c r="E17" s="26">
        <f t="shared" si="2"/>
        <v>0</v>
      </c>
      <c r="F17" s="36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8"/>
    </row>
    <row r="18" spans="1:95" x14ac:dyDescent="0.2">
      <c r="A18" s="24" t="str">
        <f>IF(ISBLANK(Summary!A18),"",Summary!A18)</f>
        <v/>
      </c>
      <c r="B18" s="25" t="str">
        <f>IF(ISBLANK(Summary!B18),"",Summary!B18)</f>
        <v/>
      </c>
      <c r="C18" s="26">
        <f t="shared" si="0"/>
        <v>0</v>
      </c>
      <c r="D18" s="26">
        <f t="shared" si="1"/>
        <v>0</v>
      </c>
      <c r="E18" s="26">
        <f t="shared" si="2"/>
        <v>0</v>
      </c>
      <c r="F18" s="36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8"/>
    </row>
    <row r="19" spans="1:95" x14ac:dyDescent="0.2">
      <c r="A19" s="24" t="str">
        <f>IF(ISBLANK(Summary!A19),"",Summary!A19)</f>
        <v/>
      </c>
      <c r="B19" s="25" t="str">
        <f>IF(ISBLANK(Summary!B19),"",Summary!B19)</f>
        <v/>
      </c>
      <c r="C19" s="26">
        <f t="shared" si="0"/>
        <v>0</v>
      </c>
      <c r="D19" s="26">
        <f t="shared" si="1"/>
        <v>0</v>
      </c>
      <c r="E19" s="26">
        <f t="shared" si="2"/>
        <v>0</v>
      </c>
      <c r="F19" s="3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8"/>
    </row>
    <row r="20" spans="1:95" x14ac:dyDescent="0.2">
      <c r="A20" s="24" t="str">
        <f>IF(ISBLANK(Summary!A20),"",Summary!A20)</f>
        <v/>
      </c>
      <c r="B20" s="25" t="str">
        <f>IF(ISBLANK(Summary!B20),"",Summary!B20)</f>
        <v/>
      </c>
      <c r="C20" s="26">
        <f t="shared" si="0"/>
        <v>0</v>
      </c>
      <c r="D20" s="26">
        <f t="shared" si="1"/>
        <v>0</v>
      </c>
      <c r="E20" s="26">
        <f t="shared" si="2"/>
        <v>0</v>
      </c>
      <c r="F20" s="36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8"/>
    </row>
    <row r="21" spans="1:95" x14ac:dyDescent="0.2">
      <c r="A21" s="24" t="str">
        <f>IF(ISBLANK(Summary!A21),"",Summary!A21)</f>
        <v/>
      </c>
      <c r="B21" s="25" t="str">
        <f>IF(ISBLANK(Summary!B21),"",Summary!B21)</f>
        <v/>
      </c>
      <c r="C21" s="26">
        <f t="shared" si="0"/>
        <v>0</v>
      </c>
      <c r="D21" s="26">
        <f t="shared" si="1"/>
        <v>0</v>
      </c>
      <c r="E21" s="26">
        <f t="shared" si="2"/>
        <v>0</v>
      </c>
      <c r="F21" s="3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8"/>
    </row>
    <row r="22" spans="1:95" x14ac:dyDescent="0.2">
      <c r="A22" s="24" t="str">
        <f>IF(ISBLANK(Summary!A22),"",Summary!A22)</f>
        <v/>
      </c>
      <c r="B22" s="25" t="str">
        <f>IF(ISBLANK(Summary!B22),"",Summary!B22)</f>
        <v/>
      </c>
      <c r="C22" s="26">
        <f t="shared" si="0"/>
        <v>0</v>
      </c>
      <c r="D22" s="26">
        <f t="shared" si="1"/>
        <v>0</v>
      </c>
      <c r="E22" s="26">
        <f t="shared" si="2"/>
        <v>0</v>
      </c>
      <c r="F22" s="3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8"/>
    </row>
    <row r="23" spans="1:95" x14ac:dyDescent="0.2">
      <c r="A23" s="24" t="str">
        <f>IF(ISBLANK(Summary!A23),"",Summary!A23)</f>
        <v/>
      </c>
      <c r="B23" s="25" t="str">
        <f>IF(ISBLANK(Summary!B23),"",Summary!B23)</f>
        <v/>
      </c>
      <c r="C23" s="26">
        <f t="shared" si="0"/>
        <v>0</v>
      </c>
      <c r="D23" s="26">
        <f t="shared" si="1"/>
        <v>0</v>
      </c>
      <c r="E23" s="26">
        <f t="shared" si="2"/>
        <v>0</v>
      </c>
      <c r="F23" s="3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8"/>
    </row>
    <row r="24" spans="1:95" x14ac:dyDescent="0.2">
      <c r="A24" s="24" t="str">
        <f>IF(ISBLANK(Summary!A24),"",Summary!A24)</f>
        <v/>
      </c>
      <c r="B24" s="25" t="str">
        <f>IF(ISBLANK(Summary!B24),"",Summary!B24)</f>
        <v/>
      </c>
      <c r="C24" s="26">
        <f t="shared" si="0"/>
        <v>0</v>
      </c>
      <c r="D24" s="26">
        <f t="shared" si="1"/>
        <v>0</v>
      </c>
      <c r="E24" s="26">
        <f t="shared" si="2"/>
        <v>0</v>
      </c>
      <c r="F24" s="3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8"/>
    </row>
    <row r="25" spans="1:95" x14ac:dyDescent="0.2">
      <c r="A25" s="24" t="str">
        <f>IF(ISBLANK(Summary!A25),"",Summary!A25)</f>
        <v/>
      </c>
      <c r="B25" s="25" t="str">
        <f>IF(ISBLANK(Summary!B25),"",Summary!B25)</f>
        <v/>
      </c>
      <c r="C25" s="26">
        <f t="shared" si="0"/>
        <v>0</v>
      </c>
      <c r="D25" s="26">
        <f t="shared" si="1"/>
        <v>0</v>
      </c>
      <c r="E25" s="26">
        <f t="shared" si="2"/>
        <v>0</v>
      </c>
      <c r="F25" s="3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8"/>
    </row>
    <row r="26" spans="1:95" x14ac:dyDescent="0.2">
      <c r="A26" s="24" t="str">
        <f>IF(ISBLANK(Summary!A26),"",Summary!A26)</f>
        <v/>
      </c>
      <c r="B26" s="25" t="str">
        <f>IF(ISBLANK(Summary!B26),"",Summary!B26)</f>
        <v/>
      </c>
      <c r="C26" s="26">
        <f t="shared" si="0"/>
        <v>0</v>
      </c>
      <c r="D26" s="26">
        <f t="shared" si="1"/>
        <v>0</v>
      </c>
      <c r="E26" s="26">
        <f t="shared" si="2"/>
        <v>0</v>
      </c>
      <c r="F26" s="3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8"/>
    </row>
    <row r="27" spans="1:95" x14ac:dyDescent="0.2">
      <c r="A27" s="24" t="str">
        <f>IF(ISBLANK(Summary!A27),"",Summary!A27)</f>
        <v/>
      </c>
      <c r="B27" s="25" t="str">
        <f>IF(ISBLANK(Summary!B27),"",Summary!B27)</f>
        <v/>
      </c>
      <c r="C27" s="26">
        <f t="shared" si="0"/>
        <v>0</v>
      </c>
      <c r="D27" s="26">
        <f t="shared" si="1"/>
        <v>0</v>
      </c>
      <c r="E27" s="26">
        <f t="shared" si="2"/>
        <v>0</v>
      </c>
      <c r="F27" s="3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8"/>
    </row>
    <row r="28" spans="1:95" x14ac:dyDescent="0.2">
      <c r="A28" s="24" t="str">
        <f>IF(ISBLANK(Summary!A28),"",Summary!A28)</f>
        <v/>
      </c>
      <c r="B28" s="25" t="str">
        <f>IF(ISBLANK(Summary!B28),"",Summary!B28)</f>
        <v/>
      </c>
      <c r="C28" s="26">
        <f t="shared" si="0"/>
        <v>0</v>
      </c>
      <c r="D28" s="26">
        <f t="shared" si="1"/>
        <v>0</v>
      </c>
      <c r="E28" s="26">
        <f t="shared" si="2"/>
        <v>0</v>
      </c>
      <c r="F28" s="3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8"/>
    </row>
    <row r="29" spans="1:95" x14ac:dyDescent="0.2">
      <c r="A29" s="24" t="str">
        <f>IF(ISBLANK(Summary!A29),"",Summary!A29)</f>
        <v/>
      </c>
      <c r="B29" s="25" t="str">
        <f>IF(ISBLANK(Summary!B29),"",Summary!B29)</f>
        <v/>
      </c>
      <c r="C29" s="26">
        <f t="shared" si="0"/>
        <v>0</v>
      </c>
      <c r="D29" s="26">
        <f t="shared" si="1"/>
        <v>0</v>
      </c>
      <c r="E29" s="26">
        <f t="shared" si="2"/>
        <v>0</v>
      </c>
      <c r="F29" s="36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8"/>
    </row>
    <row r="30" spans="1:95" x14ac:dyDescent="0.2">
      <c r="A30" s="24" t="str">
        <f>IF(ISBLANK(Summary!A30),"",Summary!A30)</f>
        <v/>
      </c>
      <c r="B30" s="25" t="str">
        <f>IF(ISBLANK(Summary!B30),"",Summary!B30)</f>
        <v/>
      </c>
      <c r="C30" s="26">
        <f t="shared" si="0"/>
        <v>0</v>
      </c>
      <c r="D30" s="26">
        <f t="shared" si="1"/>
        <v>0</v>
      </c>
      <c r="E30" s="26">
        <f t="shared" si="2"/>
        <v>0</v>
      </c>
      <c r="F30" s="36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8"/>
    </row>
    <row r="31" spans="1:95" x14ac:dyDescent="0.2">
      <c r="A31" s="24" t="str">
        <f>IF(ISBLANK(Summary!A31),"",Summary!A31)</f>
        <v/>
      </c>
      <c r="B31" s="25" t="str">
        <f>IF(ISBLANK(Summary!B31),"",Summary!B31)</f>
        <v/>
      </c>
      <c r="C31" s="26">
        <f t="shared" si="0"/>
        <v>0</v>
      </c>
      <c r="D31" s="26">
        <f t="shared" si="1"/>
        <v>0</v>
      </c>
      <c r="E31" s="26">
        <f t="shared" si="2"/>
        <v>0</v>
      </c>
      <c r="F31" s="36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8"/>
    </row>
    <row r="32" spans="1:95" x14ac:dyDescent="0.2">
      <c r="A32" s="24" t="str">
        <f>IF(ISBLANK(Summary!A32),"",Summary!A32)</f>
        <v/>
      </c>
      <c r="B32" s="25" t="str">
        <f>IF(ISBLANK(Summary!B32),"",Summary!B32)</f>
        <v/>
      </c>
      <c r="C32" s="26">
        <f t="shared" si="0"/>
        <v>0</v>
      </c>
      <c r="D32" s="26">
        <f t="shared" si="1"/>
        <v>0</v>
      </c>
      <c r="E32" s="26">
        <f t="shared" si="2"/>
        <v>0</v>
      </c>
      <c r="F32" s="36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8"/>
    </row>
    <row r="33" spans="1:95" x14ac:dyDescent="0.2">
      <c r="A33" s="24" t="str">
        <f>IF(ISBLANK(Summary!A33),"",Summary!A33)</f>
        <v/>
      </c>
      <c r="B33" s="25" t="str">
        <f>IF(ISBLANK(Summary!B33),"",Summary!B33)</f>
        <v/>
      </c>
      <c r="C33" s="26">
        <f t="shared" si="0"/>
        <v>0</v>
      </c>
      <c r="D33" s="26">
        <f t="shared" si="1"/>
        <v>0</v>
      </c>
      <c r="E33" s="26">
        <f t="shared" si="2"/>
        <v>0</v>
      </c>
      <c r="F33" s="36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8"/>
    </row>
    <row r="34" spans="1:95" x14ac:dyDescent="0.2">
      <c r="A34" s="24" t="str">
        <f>IF(ISBLANK(Summary!A34),"",Summary!A34)</f>
        <v/>
      </c>
      <c r="B34" s="25" t="str">
        <f>IF(ISBLANK(Summary!B34),"",Summary!B34)</f>
        <v/>
      </c>
      <c r="C34" s="26">
        <f t="shared" si="0"/>
        <v>0</v>
      </c>
      <c r="D34" s="26">
        <f t="shared" si="1"/>
        <v>0</v>
      </c>
      <c r="E34" s="26">
        <f t="shared" si="2"/>
        <v>0</v>
      </c>
      <c r="F34" s="36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8"/>
    </row>
    <row r="35" spans="1:95" x14ac:dyDescent="0.2">
      <c r="A35" s="24" t="str">
        <f>IF(ISBLANK(Summary!A35),"",Summary!A35)</f>
        <v/>
      </c>
      <c r="B35" s="25" t="str">
        <f>IF(ISBLANK(Summary!B35),"",Summary!B35)</f>
        <v/>
      </c>
      <c r="C35" s="26">
        <f t="shared" si="0"/>
        <v>0</v>
      </c>
      <c r="D35" s="26">
        <f t="shared" si="1"/>
        <v>0</v>
      </c>
      <c r="E35" s="26">
        <f t="shared" si="2"/>
        <v>0</v>
      </c>
      <c r="F35" s="36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8"/>
    </row>
    <row r="36" spans="1:95" ht="13.5" thickBot="1" x14ac:dyDescent="0.25">
      <c r="A36" s="29" t="str">
        <f>IF(ISBLANK(Summary!A36),"",Summary!A36)</f>
        <v/>
      </c>
      <c r="B36" s="30" t="str">
        <f>IF(ISBLANK(Summary!B36),"",Summary!B36)</f>
        <v/>
      </c>
      <c r="C36" s="31">
        <f t="shared" si="0"/>
        <v>0</v>
      </c>
      <c r="D36" s="31">
        <f t="shared" si="1"/>
        <v>0</v>
      </c>
      <c r="E36" s="31">
        <f t="shared" si="2"/>
        <v>0</v>
      </c>
      <c r="F36" s="37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3"/>
    </row>
  </sheetData>
  <phoneticPr fontId="1" type="noConversion"/>
  <conditionalFormatting sqref="H6:BR6 F6:F36">
    <cfRule type="expression" dxfId="14" priority="1" stopIfTrue="1">
      <formula>F6="v"</formula>
    </cfRule>
    <cfRule type="expression" dxfId="13" priority="2" stopIfTrue="1">
      <formula>F6="P"</formula>
    </cfRule>
    <cfRule type="expression" dxfId="12" priority="3" stopIfTrue="1">
      <formula>F6="S"</formula>
    </cfRule>
  </conditionalFormatting>
  <conditionalFormatting sqref="G6">
    <cfRule type="expression" dxfId="11" priority="4" stopIfTrue="1">
      <formula>G6="v"</formula>
    </cfRule>
    <cfRule type="expression" dxfId="10" priority="5" stopIfTrue="1">
      <formula>G6="p"</formula>
    </cfRule>
    <cfRule type="expression" dxfId="9" priority="6" stopIfTrue="1">
      <formula>G6="s"</formula>
    </cfRule>
  </conditionalFormatting>
  <pageMargins left="0.33" right="0.33" top="0.5" bottom="0.5" header="0.5" footer="0.5"/>
  <pageSetup orientation="landscape" horizontalDpi="4294967293" r:id="rId1"/>
  <headerFooter alignWithMargins="0">
    <oddFooter>&amp;L&amp;P of &amp;N&amp;R&amp;D</oddFooter>
  </headerFooter>
  <ignoredErrors>
    <ignoredError sqref="A8:B8 A9:B36" unlockedFormula="1"/>
    <ignoredError sqref="A7:B7" unlockedFormula="1" emptyCellReference="1"/>
    <ignoredError sqref="C7:E7" emptyCellReferenc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CR36"/>
  <sheetViews>
    <sheetView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 activeCell="B18" sqref="B18"/>
    </sheetView>
  </sheetViews>
  <sheetFormatPr defaultRowHeight="12.75" x14ac:dyDescent="0.2"/>
  <cols>
    <col min="1" max="1" width="18.7109375" customWidth="1"/>
    <col min="2" max="2" width="21" customWidth="1"/>
    <col min="3" max="3" width="9" style="16" bestFit="1" customWidth="1"/>
    <col min="4" max="4" width="11.140625" style="16" customWidth="1"/>
    <col min="5" max="5" width="9.28515625" style="16" customWidth="1"/>
    <col min="6" max="96" width="6.7109375" style="16" customWidth="1"/>
  </cols>
  <sheetData>
    <row r="1" spans="1:96" ht="15.75" x14ac:dyDescent="0.25">
      <c r="A1" s="14" t="str">
        <f>Summary!A1</f>
        <v>ABC Company</v>
      </c>
      <c r="B1" s="2"/>
    </row>
    <row r="2" spans="1:96" ht="15.75" x14ac:dyDescent="0.25">
      <c r="A2" s="3" t="s">
        <v>20</v>
      </c>
      <c r="B2" s="2"/>
    </row>
    <row r="3" spans="1:96" ht="15" x14ac:dyDescent="0.25">
      <c r="A3" s="57" t="s">
        <v>6</v>
      </c>
      <c r="B3" s="2"/>
    </row>
    <row r="4" spans="1:96" s="4" customFormat="1" ht="15.75" customHeight="1" thickBot="1" x14ac:dyDescent="0.25">
      <c r="C4" s="17"/>
      <c r="D4" s="17"/>
      <c r="E4" s="17"/>
      <c r="F4" s="17"/>
      <c r="G4" s="17"/>
      <c r="H4" s="17"/>
      <c r="I4" s="17"/>
      <c r="J4" s="18"/>
      <c r="K4" s="19"/>
      <c r="L4" s="19"/>
      <c r="M4" s="11" t="str">
        <f>$A$1&amp;" CONFIDENTIAL"</f>
        <v>ABC Company CONFIDENTIAL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</row>
    <row r="5" spans="1:96" ht="15.75" customHeight="1" x14ac:dyDescent="0.2">
      <c r="A5" s="6" t="s">
        <v>23</v>
      </c>
      <c r="B5" s="7" t="s">
        <v>24</v>
      </c>
      <c r="C5" s="15" t="s">
        <v>1</v>
      </c>
      <c r="D5" s="15" t="s">
        <v>2</v>
      </c>
      <c r="E5" s="15" t="s">
        <v>3</v>
      </c>
      <c r="F5" s="8">
        <v>41730</v>
      </c>
      <c r="G5" s="8">
        <v>41733</v>
      </c>
      <c r="H5" s="8">
        <v>41734</v>
      </c>
      <c r="I5" s="8">
        <v>41735</v>
      </c>
      <c r="J5" s="8">
        <v>41736</v>
      </c>
      <c r="K5" s="8">
        <v>41737</v>
      </c>
      <c r="L5" s="8">
        <v>41740</v>
      </c>
      <c r="M5" s="8">
        <v>41741</v>
      </c>
      <c r="N5" s="8">
        <v>41742</v>
      </c>
      <c r="O5" s="8">
        <v>41743</v>
      </c>
      <c r="P5" s="8">
        <v>41744</v>
      </c>
      <c r="Q5" s="8">
        <v>41747</v>
      </c>
      <c r="R5" s="8">
        <v>41748</v>
      </c>
      <c r="S5" s="8">
        <v>41749</v>
      </c>
      <c r="T5" s="8">
        <v>41750</v>
      </c>
      <c r="U5" s="8">
        <v>41751</v>
      </c>
      <c r="V5" s="8">
        <v>41754</v>
      </c>
      <c r="W5" s="8">
        <v>41755</v>
      </c>
      <c r="X5" s="8">
        <v>41756</v>
      </c>
      <c r="Y5" s="8">
        <v>41757</v>
      </c>
      <c r="Z5" s="8">
        <v>41758</v>
      </c>
      <c r="AA5" s="8">
        <v>41761</v>
      </c>
      <c r="AB5" s="8">
        <v>41762</v>
      </c>
      <c r="AC5" s="8">
        <v>41763</v>
      </c>
      <c r="AD5" s="8">
        <v>41764</v>
      </c>
      <c r="AE5" s="8">
        <v>41765</v>
      </c>
      <c r="AF5" s="8">
        <v>41768</v>
      </c>
      <c r="AG5" s="8">
        <v>41769</v>
      </c>
      <c r="AH5" s="8">
        <v>41770</v>
      </c>
      <c r="AI5" s="8">
        <v>41771</v>
      </c>
      <c r="AJ5" s="8">
        <v>41772</v>
      </c>
      <c r="AK5" s="8">
        <v>41775</v>
      </c>
      <c r="AL5" s="8">
        <v>41776</v>
      </c>
      <c r="AM5" s="8">
        <v>41777</v>
      </c>
      <c r="AN5" s="8">
        <v>41778</v>
      </c>
      <c r="AO5" s="8">
        <v>41779</v>
      </c>
      <c r="AP5" s="8">
        <v>41782</v>
      </c>
      <c r="AQ5" s="8">
        <v>41783</v>
      </c>
      <c r="AR5" s="8">
        <v>41784</v>
      </c>
      <c r="AS5" s="8">
        <v>41785</v>
      </c>
      <c r="AT5" s="8">
        <v>41786</v>
      </c>
      <c r="AU5" s="8">
        <v>41789</v>
      </c>
      <c r="AV5" s="8">
        <v>41790</v>
      </c>
      <c r="AW5" s="8">
        <v>41791</v>
      </c>
      <c r="AX5" s="8">
        <v>41792</v>
      </c>
      <c r="AY5" s="8">
        <v>41793</v>
      </c>
      <c r="AZ5" s="8">
        <v>41796</v>
      </c>
      <c r="BA5" s="8">
        <v>41797</v>
      </c>
      <c r="BB5" s="8">
        <v>41798</v>
      </c>
      <c r="BC5" s="8">
        <v>41799</v>
      </c>
      <c r="BD5" s="8">
        <v>41800</v>
      </c>
      <c r="BE5" s="8">
        <v>41803</v>
      </c>
      <c r="BF5" s="8">
        <v>41804</v>
      </c>
      <c r="BG5" s="8">
        <v>41805</v>
      </c>
      <c r="BH5" s="8">
        <v>41806</v>
      </c>
      <c r="BI5" s="8">
        <v>41807</v>
      </c>
      <c r="BJ5" s="8">
        <v>41810</v>
      </c>
      <c r="BK5" s="8">
        <v>41811</v>
      </c>
      <c r="BL5" s="8">
        <v>41812</v>
      </c>
      <c r="BM5" s="8">
        <v>41813</v>
      </c>
      <c r="BN5" s="8">
        <v>41814</v>
      </c>
      <c r="BO5" s="8">
        <v>41817</v>
      </c>
      <c r="BP5" s="8">
        <v>41818</v>
      </c>
      <c r="BQ5" s="8">
        <v>41819</v>
      </c>
      <c r="BR5" s="8">
        <v>41820</v>
      </c>
      <c r="BS5" s="8">
        <v>41795</v>
      </c>
      <c r="BT5" s="8">
        <v>41796</v>
      </c>
      <c r="BU5" s="8">
        <v>41797</v>
      </c>
      <c r="BV5" s="8">
        <v>41798</v>
      </c>
      <c r="BW5" s="8">
        <v>41799</v>
      </c>
      <c r="BX5" s="8">
        <v>41800</v>
      </c>
      <c r="BY5" s="8">
        <v>41801</v>
      </c>
      <c r="BZ5" s="8">
        <v>41802</v>
      </c>
      <c r="CA5" s="8">
        <v>41803</v>
      </c>
      <c r="CB5" s="8">
        <v>41804</v>
      </c>
      <c r="CC5" s="8">
        <v>41805</v>
      </c>
      <c r="CD5" s="8">
        <v>41806</v>
      </c>
      <c r="CE5" s="8">
        <v>41807</v>
      </c>
      <c r="CF5" s="8">
        <v>41808</v>
      </c>
      <c r="CG5" s="8">
        <v>41809</v>
      </c>
      <c r="CH5" s="8">
        <v>41810</v>
      </c>
      <c r="CI5" s="8">
        <v>41811</v>
      </c>
      <c r="CJ5" s="8">
        <v>41812</v>
      </c>
      <c r="CK5" s="8">
        <v>41813</v>
      </c>
      <c r="CL5" s="8">
        <v>41814</v>
      </c>
      <c r="CM5" s="8">
        <v>41815</v>
      </c>
      <c r="CN5" s="8">
        <v>41816</v>
      </c>
      <c r="CO5" s="8">
        <v>41817</v>
      </c>
      <c r="CP5" s="8">
        <v>41818</v>
      </c>
      <c r="CQ5" s="8">
        <v>41819</v>
      </c>
      <c r="CR5" s="9">
        <v>41820</v>
      </c>
    </row>
    <row r="6" spans="1:96" s="1" customFormat="1" x14ac:dyDescent="0.2">
      <c r="A6" s="24" t="str">
        <f>IF(ISBLANK(Summary!A6),"",Summary!A6)</f>
        <v xml:space="preserve">Jane </v>
      </c>
      <c r="B6" s="25" t="str">
        <f>IF(ISBLANK(Summary!B6),"",Summary!B6)</f>
        <v>Doe</v>
      </c>
      <c r="C6" s="26">
        <f>COUNTIF($F6:$CR6, "V")</f>
        <v>0</v>
      </c>
      <c r="D6" s="26">
        <f>COUNTIF($F6:$CR6, "P")</f>
        <v>0</v>
      </c>
      <c r="E6" s="26">
        <f>COUNTIF($F6:$CR6, "S")</f>
        <v>0</v>
      </c>
      <c r="F6" s="3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8"/>
    </row>
    <row r="7" spans="1:96" x14ac:dyDescent="0.2">
      <c r="A7" s="24" t="str">
        <f>IF(ISBLANK(Summary!A7),"",Summary!A7)</f>
        <v/>
      </c>
      <c r="B7" s="25" t="str">
        <f>IF(ISBLANK(Summary!B7),"",Summary!B7)</f>
        <v/>
      </c>
      <c r="C7" s="26">
        <f t="shared" ref="C7:C36" si="0">COUNTIF($F7:$CR7, "V")</f>
        <v>0</v>
      </c>
      <c r="D7" s="26">
        <f t="shared" ref="D7:D36" si="1">COUNTIF($F7:$CR7, "P")</f>
        <v>0</v>
      </c>
      <c r="E7" s="26">
        <f t="shared" ref="E7:E36" si="2">COUNTIF($F7:$CR7, "S")</f>
        <v>0</v>
      </c>
      <c r="F7" s="3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8"/>
    </row>
    <row r="8" spans="1:96" x14ac:dyDescent="0.2">
      <c r="A8" s="24" t="str">
        <f>IF(ISBLANK(Summary!A8),"",Summary!A8)</f>
        <v/>
      </c>
      <c r="B8" s="25" t="str">
        <f>IF(ISBLANK(Summary!B8),"",Summary!B8)</f>
        <v/>
      </c>
      <c r="C8" s="26">
        <f t="shared" si="0"/>
        <v>0</v>
      </c>
      <c r="D8" s="26">
        <f t="shared" si="1"/>
        <v>0</v>
      </c>
      <c r="E8" s="26">
        <f t="shared" si="2"/>
        <v>0</v>
      </c>
      <c r="F8" s="3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8"/>
    </row>
    <row r="9" spans="1:96" x14ac:dyDescent="0.2">
      <c r="A9" s="24" t="str">
        <f>IF(ISBLANK(Summary!A9),"",Summary!A9)</f>
        <v/>
      </c>
      <c r="B9" s="25" t="str">
        <f>IF(ISBLANK(Summary!B9),"",Summary!B9)</f>
        <v/>
      </c>
      <c r="C9" s="26">
        <f t="shared" si="0"/>
        <v>0</v>
      </c>
      <c r="D9" s="26">
        <f t="shared" si="1"/>
        <v>0</v>
      </c>
      <c r="E9" s="26">
        <f t="shared" si="2"/>
        <v>0</v>
      </c>
      <c r="F9" s="3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8"/>
    </row>
    <row r="10" spans="1:96" x14ac:dyDescent="0.2">
      <c r="A10" s="24" t="str">
        <f>IF(ISBLANK(Summary!A10),"",Summary!A10)</f>
        <v/>
      </c>
      <c r="B10" s="25" t="str">
        <f>IF(ISBLANK(Summary!B10),"",Summary!B10)</f>
        <v/>
      </c>
      <c r="C10" s="26">
        <f t="shared" si="0"/>
        <v>0</v>
      </c>
      <c r="D10" s="26">
        <f t="shared" si="1"/>
        <v>0</v>
      </c>
      <c r="E10" s="26">
        <f t="shared" si="2"/>
        <v>0</v>
      </c>
      <c r="F10" s="3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8"/>
    </row>
    <row r="11" spans="1:96" x14ac:dyDescent="0.2">
      <c r="A11" s="24" t="str">
        <f>IF(ISBLANK(Summary!A11),"",Summary!A11)</f>
        <v/>
      </c>
      <c r="B11" s="25" t="str">
        <f>IF(ISBLANK(Summary!B11),"",Summary!B11)</f>
        <v/>
      </c>
      <c r="C11" s="26">
        <f t="shared" si="0"/>
        <v>0</v>
      </c>
      <c r="D11" s="26">
        <f t="shared" si="1"/>
        <v>0</v>
      </c>
      <c r="E11" s="26">
        <f t="shared" si="2"/>
        <v>0</v>
      </c>
      <c r="F11" s="3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8"/>
    </row>
    <row r="12" spans="1:96" x14ac:dyDescent="0.2">
      <c r="A12" s="24" t="str">
        <f>IF(ISBLANK(Summary!A12),"",Summary!A12)</f>
        <v/>
      </c>
      <c r="B12" s="25" t="str">
        <f>IF(ISBLANK(Summary!B12),"",Summary!B12)</f>
        <v/>
      </c>
      <c r="C12" s="26">
        <f t="shared" si="0"/>
        <v>0</v>
      </c>
      <c r="D12" s="26">
        <f t="shared" si="1"/>
        <v>0</v>
      </c>
      <c r="E12" s="26">
        <f t="shared" si="2"/>
        <v>0</v>
      </c>
      <c r="F12" s="3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8"/>
    </row>
    <row r="13" spans="1:96" x14ac:dyDescent="0.2">
      <c r="A13" s="24" t="str">
        <f>IF(ISBLANK(Summary!A13),"",Summary!A13)</f>
        <v/>
      </c>
      <c r="B13" s="25" t="str">
        <f>IF(ISBLANK(Summary!B13),"",Summary!B13)</f>
        <v/>
      </c>
      <c r="C13" s="26">
        <f t="shared" si="0"/>
        <v>0</v>
      </c>
      <c r="D13" s="26">
        <f t="shared" si="1"/>
        <v>0</v>
      </c>
      <c r="E13" s="26">
        <f t="shared" si="2"/>
        <v>0</v>
      </c>
      <c r="F13" s="3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8"/>
    </row>
    <row r="14" spans="1:96" x14ac:dyDescent="0.2">
      <c r="A14" s="24" t="str">
        <f>IF(ISBLANK(Summary!A14),"",Summary!A14)</f>
        <v/>
      </c>
      <c r="B14" s="25" t="str">
        <f>IF(ISBLANK(Summary!B14),"",Summary!B14)</f>
        <v/>
      </c>
      <c r="C14" s="26">
        <f t="shared" si="0"/>
        <v>0</v>
      </c>
      <c r="D14" s="26">
        <f t="shared" si="1"/>
        <v>0</v>
      </c>
      <c r="E14" s="26">
        <f t="shared" si="2"/>
        <v>0</v>
      </c>
      <c r="F14" s="3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8"/>
    </row>
    <row r="15" spans="1:96" x14ac:dyDescent="0.2">
      <c r="A15" s="24" t="str">
        <f>IF(ISBLANK(Summary!A15),"",Summary!A15)</f>
        <v/>
      </c>
      <c r="B15" s="25" t="str">
        <f>IF(ISBLANK(Summary!B15),"",Summary!B15)</f>
        <v/>
      </c>
      <c r="C15" s="26">
        <f t="shared" si="0"/>
        <v>0</v>
      </c>
      <c r="D15" s="26">
        <f t="shared" si="1"/>
        <v>0</v>
      </c>
      <c r="E15" s="26">
        <f t="shared" si="2"/>
        <v>0</v>
      </c>
      <c r="F15" s="36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8"/>
    </row>
    <row r="16" spans="1:96" x14ac:dyDescent="0.2">
      <c r="A16" s="24" t="str">
        <f>IF(ISBLANK(Summary!A16),"",Summary!A16)</f>
        <v/>
      </c>
      <c r="B16" s="25" t="str">
        <f>IF(ISBLANK(Summary!B16),"",Summary!B16)</f>
        <v/>
      </c>
      <c r="C16" s="26">
        <f t="shared" si="0"/>
        <v>0</v>
      </c>
      <c r="D16" s="26">
        <f t="shared" si="1"/>
        <v>0</v>
      </c>
      <c r="E16" s="26">
        <f t="shared" si="2"/>
        <v>0</v>
      </c>
      <c r="F16" s="36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8"/>
    </row>
    <row r="17" spans="1:96" x14ac:dyDescent="0.2">
      <c r="A17" s="24" t="str">
        <f>IF(ISBLANK(Summary!A17),"",Summary!A17)</f>
        <v/>
      </c>
      <c r="B17" s="25" t="str">
        <f>IF(ISBLANK(Summary!B17),"",Summary!B17)</f>
        <v/>
      </c>
      <c r="C17" s="26">
        <f t="shared" si="0"/>
        <v>0</v>
      </c>
      <c r="D17" s="26">
        <f t="shared" si="1"/>
        <v>0</v>
      </c>
      <c r="E17" s="26">
        <f t="shared" si="2"/>
        <v>0</v>
      </c>
      <c r="F17" s="36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8"/>
    </row>
    <row r="18" spans="1:96" x14ac:dyDescent="0.2">
      <c r="A18" s="24" t="str">
        <f>IF(ISBLANK(Summary!A18),"",Summary!A18)</f>
        <v/>
      </c>
      <c r="B18" s="25" t="str">
        <f>IF(ISBLANK(Summary!B18),"",Summary!B18)</f>
        <v/>
      </c>
      <c r="C18" s="26">
        <f t="shared" si="0"/>
        <v>0</v>
      </c>
      <c r="D18" s="26">
        <f t="shared" si="1"/>
        <v>0</v>
      </c>
      <c r="E18" s="26">
        <f t="shared" si="2"/>
        <v>0</v>
      </c>
      <c r="F18" s="36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8"/>
    </row>
    <row r="19" spans="1:96" x14ac:dyDescent="0.2">
      <c r="A19" s="24" t="str">
        <f>IF(ISBLANK(Summary!A19),"",Summary!A19)</f>
        <v/>
      </c>
      <c r="B19" s="25" t="str">
        <f>IF(ISBLANK(Summary!B19),"",Summary!B19)</f>
        <v/>
      </c>
      <c r="C19" s="26">
        <f t="shared" si="0"/>
        <v>0</v>
      </c>
      <c r="D19" s="26">
        <f t="shared" si="1"/>
        <v>0</v>
      </c>
      <c r="E19" s="26">
        <f t="shared" si="2"/>
        <v>0</v>
      </c>
      <c r="F19" s="3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8"/>
    </row>
    <row r="20" spans="1:96" x14ac:dyDescent="0.2">
      <c r="A20" s="24" t="str">
        <f>IF(ISBLANK(Summary!A20),"",Summary!A20)</f>
        <v/>
      </c>
      <c r="B20" s="25" t="str">
        <f>IF(ISBLANK(Summary!B20),"",Summary!B20)</f>
        <v/>
      </c>
      <c r="C20" s="26">
        <f t="shared" si="0"/>
        <v>0</v>
      </c>
      <c r="D20" s="26">
        <f t="shared" si="1"/>
        <v>0</v>
      </c>
      <c r="E20" s="26">
        <f t="shared" si="2"/>
        <v>0</v>
      </c>
      <c r="F20" s="36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8"/>
    </row>
    <row r="21" spans="1:96" x14ac:dyDescent="0.2">
      <c r="A21" s="24" t="str">
        <f>IF(ISBLANK(Summary!A21),"",Summary!A21)</f>
        <v/>
      </c>
      <c r="B21" s="25" t="str">
        <f>IF(ISBLANK(Summary!B21),"",Summary!B21)</f>
        <v/>
      </c>
      <c r="C21" s="26">
        <f t="shared" si="0"/>
        <v>0</v>
      </c>
      <c r="D21" s="26">
        <f t="shared" si="1"/>
        <v>0</v>
      </c>
      <c r="E21" s="26">
        <f t="shared" si="2"/>
        <v>0</v>
      </c>
      <c r="F21" s="3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8"/>
    </row>
    <row r="22" spans="1:96" x14ac:dyDescent="0.2">
      <c r="A22" s="24" t="str">
        <f>IF(ISBLANK(Summary!A22),"",Summary!A22)</f>
        <v/>
      </c>
      <c r="B22" s="25" t="str">
        <f>IF(ISBLANK(Summary!B22),"",Summary!B22)</f>
        <v/>
      </c>
      <c r="C22" s="26">
        <f t="shared" si="0"/>
        <v>0</v>
      </c>
      <c r="D22" s="26">
        <f t="shared" si="1"/>
        <v>0</v>
      </c>
      <c r="E22" s="26">
        <f t="shared" si="2"/>
        <v>0</v>
      </c>
      <c r="F22" s="3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8"/>
    </row>
    <row r="23" spans="1:96" x14ac:dyDescent="0.2">
      <c r="A23" s="24" t="str">
        <f>IF(ISBLANK(Summary!A23),"",Summary!A23)</f>
        <v/>
      </c>
      <c r="B23" s="25" t="str">
        <f>IF(ISBLANK(Summary!B23),"",Summary!B23)</f>
        <v/>
      </c>
      <c r="C23" s="26">
        <f t="shared" si="0"/>
        <v>0</v>
      </c>
      <c r="D23" s="26">
        <f t="shared" si="1"/>
        <v>0</v>
      </c>
      <c r="E23" s="26">
        <f t="shared" si="2"/>
        <v>0</v>
      </c>
      <c r="F23" s="3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8"/>
    </row>
    <row r="24" spans="1:96" x14ac:dyDescent="0.2">
      <c r="A24" s="24" t="str">
        <f>IF(ISBLANK(Summary!A24),"",Summary!A24)</f>
        <v/>
      </c>
      <c r="B24" s="25" t="str">
        <f>IF(ISBLANK(Summary!B24),"",Summary!B24)</f>
        <v/>
      </c>
      <c r="C24" s="26">
        <f t="shared" si="0"/>
        <v>0</v>
      </c>
      <c r="D24" s="26">
        <f t="shared" si="1"/>
        <v>0</v>
      </c>
      <c r="E24" s="26">
        <f t="shared" si="2"/>
        <v>0</v>
      </c>
      <c r="F24" s="3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8"/>
    </row>
    <row r="25" spans="1:96" x14ac:dyDescent="0.2">
      <c r="A25" s="24" t="str">
        <f>IF(ISBLANK(Summary!A25),"",Summary!A25)</f>
        <v/>
      </c>
      <c r="B25" s="25" t="str">
        <f>IF(ISBLANK(Summary!B25),"",Summary!B25)</f>
        <v/>
      </c>
      <c r="C25" s="26">
        <f t="shared" si="0"/>
        <v>0</v>
      </c>
      <c r="D25" s="26">
        <f t="shared" si="1"/>
        <v>0</v>
      </c>
      <c r="E25" s="26">
        <f t="shared" si="2"/>
        <v>0</v>
      </c>
      <c r="F25" s="3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8"/>
    </row>
    <row r="26" spans="1:96" x14ac:dyDescent="0.2">
      <c r="A26" s="24" t="str">
        <f>IF(ISBLANK(Summary!A26),"",Summary!A26)</f>
        <v/>
      </c>
      <c r="B26" s="25" t="str">
        <f>IF(ISBLANK(Summary!B26),"",Summary!B26)</f>
        <v/>
      </c>
      <c r="C26" s="26">
        <f t="shared" si="0"/>
        <v>0</v>
      </c>
      <c r="D26" s="26">
        <f t="shared" si="1"/>
        <v>0</v>
      </c>
      <c r="E26" s="26">
        <f t="shared" si="2"/>
        <v>0</v>
      </c>
      <c r="F26" s="3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8"/>
    </row>
    <row r="27" spans="1:96" x14ac:dyDescent="0.2">
      <c r="A27" s="24" t="str">
        <f>IF(ISBLANK(Summary!A27),"",Summary!A27)</f>
        <v/>
      </c>
      <c r="B27" s="25" t="str">
        <f>IF(ISBLANK(Summary!B27),"",Summary!B27)</f>
        <v/>
      </c>
      <c r="C27" s="26">
        <f t="shared" si="0"/>
        <v>0</v>
      </c>
      <c r="D27" s="26">
        <f t="shared" si="1"/>
        <v>0</v>
      </c>
      <c r="E27" s="26">
        <f t="shared" si="2"/>
        <v>0</v>
      </c>
      <c r="F27" s="3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8"/>
    </row>
    <row r="28" spans="1:96" x14ac:dyDescent="0.2">
      <c r="A28" s="24" t="str">
        <f>IF(ISBLANK(Summary!A28),"",Summary!A28)</f>
        <v/>
      </c>
      <c r="B28" s="25" t="str">
        <f>IF(ISBLANK(Summary!B28),"",Summary!B28)</f>
        <v/>
      </c>
      <c r="C28" s="26">
        <f t="shared" si="0"/>
        <v>0</v>
      </c>
      <c r="D28" s="26">
        <f t="shared" si="1"/>
        <v>0</v>
      </c>
      <c r="E28" s="26">
        <f t="shared" si="2"/>
        <v>0</v>
      </c>
      <c r="F28" s="3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8"/>
    </row>
    <row r="29" spans="1:96" x14ac:dyDescent="0.2">
      <c r="A29" s="24" t="str">
        <f>IF(ISBLANK(Summary!A29),"",Summary!A29)</f>
        <v/>
      </c>
      <c r="B29" s="25" t="str">
        <f>IF(ISBLANK(Summary!B29),"",Summary!B29)</f>
        <v/>
      </c>
      <c r="C29" s="26">
        <f t="shared" si="0"/>
        <v>0</v>
      </c>
      <c r="D29" s="26">
        <f t="shared" si="1"/>
        <v>0</v>
      </c>
      <c r="E29" s="26">
        <f t="shared" si="2"/>
        <v>0</v>
      </c>
      <c r="F29" s="36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8"/>
    </row>
    <row r="30" spans="1:96" x14ac:dyDescent="0.2">
      <c r="A30" s="24" t="str">
        <f>IF(ISBLANK(Summary!A30),"",Summary!A30)</f>
        <v/>
      </c>
      <c r="B30" s="25" t="str">
        <f>IF(ISBLANK(Summary!B30),"",Summary!B30)</f>
        <v/>
      </c>
      <c r="C30" s="26">
        <f t="shared" si="0"/>
        <v>0</v>
      </c>
      <c r="D30" s="26">
        <f t="shared" si="1"/>
        <v>0</v>
      </c>
      <c r="E30" s="26">
        <f t="shared" si="2"/>
        <v>0</v>
      </c>
      <c r="F30" s="36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8"/>
    </row>
    <row r="31" spans="1:96" x14ac:dyDescent="0.2">
      <c r="A31" s="24" t="str">
        <f>IF(ISBLANK(Summary!A31),"",Summary!A31)</f>
        <v/>
      </c>
      <c r="B31" s="25" t="str">
        <f>IF(ISBLANK(Summary!B31),"",Summary!B31)</f>
        <v/>
      </c>
      <c r="C31" s="26">
        <f t="shared" si="0"/>
        <v>0</v>
      </c>
      <c r="D31" s="26">
        <f t="shared" si="1"/>
        <v>0</v>
      </c>
      <c r="E31" s="26">
        <f t="shared" si="2"/>
        <v>0</v>
      </c>
      <c r="F31" s="36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8"/>
    </row>
    <row r="32" spans="1:96" x14ac:dyDescent="0.2">
      <c r="A32" s="24" t="str">
        <f>IF(ISBLANK(Summary!A32),"",Summary!A32)</f>
        <v/>
      </c>
      <c r="B32" s="25" t="str">
        <f>IF(ISBLANK(Summary!B32),"",Summary!B32)</f>
        <v/>
      </c>
      <c r="C32" s="26">
        <f t="shared" si="0"/>
        <v>0</v>
      </c>
      <c r="D32" s="26">
        <f t="shared" si="1"/>
        <v>0</v>
      </c>
      <c r="E32" s="26">
        <f t="shared" si="2"/>
        <v>0</v>
      </c>
      <c r="F32" s="36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8"/>
    </row>
    <row r="33" spans="1:96" x14ac:dyDescent="0.2">
      <c r="A33" s="24" t="str">
        <f>IF(ISBLANK(Summary!A33),"",Summary!A33)</f>
        <v/>
      </c>
      <c r="B33" s="25" t="str">
        <f>IF(ISBLANK(Summary!B33),"",Summary!B33)</f>
        <v/>
      </c>
      <c r="C33" s="26">
        <f t="shared" si="0"/>
        <v>0</v>
      </c>
      <c r="D33" s="26">
        <f t="shared" si="1"/>
        <v>0</v>
      </c>
      <c r="E33" s="26">
        <f t="shared" si="2"/>
        <v>0</v>
      </c>
      <c r="F33" s="36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8"/>
    </row>
    <row r="34" spans="1:96" x14ac:dyDescent="0.2">
      <c r="A34" s="24" t="str">
        <f>IF(ISBLANK(Summary!A34),"",Summary!A34)</f>
        <v/>
      </c>
      <c r="B34" s="25" t="str">
        <f>IF(ISBLANK(Summary!B34),"",Summary!B34)</f>
        <v/>
      </c>
      <c r="C34" s="26">
        <f t="shared" si="0"/>
        <v>0</v>
      </c>
      <c r="D34" s="26">
        <f t="shared" si="1"/>
        <v>0</v>
      </c>
      <c r="E34" s="26">
        <f t="shared" si="2"/>
        <v>0</v>
      </c>
      <c r="F34" s="36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8"/>
    </row>
    <row r="35" spans="1:96" x14ac:dyDescent="0.2">
      <c r="A35" s="24" t="str">
        <f>IF(ISBLANK(Summary!A35),"",Summary!A35)</f>
        <v/>
      </c>
      <c r="B35" s="25" t="str">
        <f>IF(ISBLANK(Summary!B35),"",Summary!B35)</f>
        <v/>
      </c>
      <c r="C35" s="26">
        <f t="shared" si="0"/>
        <v>0</v>
      </c>
      <c r="D35" s="26">
        <f t="shared" si="1"/>
        <v>0</v>
      </c>
      <c r="E35" s="26">
        <f t="shared" si="2"/>
        <v>0</v>
      </c>
      <c r="F35" s="36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8"/>
    </row>
    <row r="36" spans="1:96" ht="13.5" thickBot="1" x14ac:dyDescent="0.25">
      <c r="A36" s="29" t="str">
        <f>IF(ISBLANK(Summary!A36),"",Summary!A36)</f>
        <v/>
      </c>
      <c r="B36" s="30" t="str">
        <f>IF(ISBLANK(Summary!B36),"",Summary!B36)</f>
        <v/>
      </c>
      <c r="C36" s="31">
        <f t="shared" si="0"/>
        <v>0</v>
      </c>
      <c r="D36" s="31">
        <f t="shared" si="1"/>
        <v>0</v>
      </c>
      <c r="E36" s="31">
        <f t="shared" si="2"/>
        <v>0</v>
      </c>
      <c r="F36" s="37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3"/>
    </row>
  </sheetData>
  <phoneticPr fontId="1" type="noConversion"/>
  <conditionalFormatting sqref="F6:BR6">
    <cfRule type="expression" dxfId="8" priority="1" stopIfTrue="1">
      <formula>F6="v"</formula>
    </cfRule>
    <cfRule type="expression" dxfId="7" priority="2" stopIfTrue="1">
      <formula>F6="P"</formula>
    </cfRule>
    <cfRule type="expression" dxfId="6" priority="3" stopIfTrue="1">
      <formula>F6="S"</formula>
    </cfRule>
  </conditionalFormatting>
  <pageMargins left="0.33" right="0.33" top="0.5" bottom="0.5" header="0.5" footer="0.5"/>
  <pageSetup orientation="landscape" horizontalDpi="4294967293" r:id="rId1"/>
  <headerFooter alignWithMargins="0">
    <oddFooter>&amp;L&amp;P of &amp;N&amp;R&amp;D</oddFooter>
  </headerFooter>
  <ignoredErrors>
    <ignoredError sqref="A7:B36 B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CS36"/>
  <sheetViews>
    <sheetView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 activeCell="I11" sqref="I11"/>
    </sheetView>
  </sheetViews>
  <sheetFormatPr defaultRowHeight="12.75" x14ac:dyDescent="0.2"/>
  <cols>
    <col min="1" max="1" width="18.7109375" customWidth="1"/>
    <col min="2" max="2" width="21" customWidth="1"/>
    <col min="3" max="3" width="9" bestFit="1" customWidth="1"/>
    <col min="4" max="4" width="11.140625" customWidth="1"/>
    <col min="5" max="5" width="9.28515625" customWidth="1"/>
    <col min="6" max="97" width="6.7109375" customWidth="1"/>
  </cols>
  <sheetData>
    <row r="1" spans="1:97" ht="15.75" x14ac:dyDescent="0.25">
      <c r="A1" s="14" t="str">
        <f>Summary!A1</f>
        <v>ABC Company</v>
      </c>
      <c r="B1" s="2"/>
    </row>
    <row r="2" spans="1:97" ht="15.75" x14ac:dyDescent="0.25">
      <c r="A2" s="3" t="s">
        <v>21</v>
      </c>
      <c r="B2" s="2"/>
    </row>
    <row r="3" spans="1:97" ht="15" x14ac:dyDescent="0.25">
      <c r="A3" s="57" t="s">
        <v>6</v>
      </c>
      <c r="B3" s="2"/>
    </row>
    <row r="4" spans="1:97" s="4" customFormat="1" ht="15.75" customHeight="1" thickBot="1" x14ac:dyDescent="0.25">
      <c r="J4" s="13"/>
      <c r="K4" s="12"/>
      <c r="L4" s="12"/>
      <c r="M4" s="11" t="str">
        <f>$A$1&amp;" CONFIDENTIAL"</f>
        <v>ABC Company CONFIDENTIAL</v>
      </c>
    </row>
    <row r="5" spans="1:97" ht="15.75" customHeight="1" x14ac:dyDescent="0.2">
      <c r="A5" s="6" t="s">
        <v>23</v>
      </c>
      <c r="B5" s="7" t="s">
        <v>24</v>
      </c>
      <c r="C5" s="15" t="s">
        <v>1</v>
      </c>
      <c r="D5" s="15" t="s">
        <v>2</v>
      </c>
      <c r="E5" s="15" t="s">
        <v>3</v>
      </c>
      <c r="F5" s="8">
        <v>41821</v>
      </c>
      <c r="G5" s="8">
        <v>41824</v>
      </c>
      <c r="H5" s="8">
        <v>41825</v>
      </c>
      <c r="I5" s="8">
        <v>41826</v>
      </c>
      <c r="J5" s="8">
        <v>41827</v>
      </c>
      <c r="K5" s="8">
        <v>41828</v>
      </c>
      <c r="L5" s="8">
        <v>41831</v>
      </c>
      <c r="M5" s="8">
        <v>41832</v>
      </c>
      <c r="N5" s="8">
        <v>41833</v>
      </c>
      <c r="O5" s="8">
        <v>41834</v>
      </c>
      <c r="P5" s="8">
        <v>41835</v>
      </c>
      <c r="Q5" s="8">
        <v>41838</v>
      </c>
      <c r="R5" s="8">
        <v>41839</v>
      </c>
      <c r="S5" s="8">
        <v>41840</v>
      </c>
      <c r="T5" s="8">
        <v>41841</v>
      </c>
      <c r="U5" s="8">
        <v>41842</v>
      </c>
      <c r="V5" s="8">
        <v>41845</v>
      </c>
      <c r="W5" s="8">
        <v>41846</v>
      </c>
      <c r="X5" s="8">
        <v>41847</v>
      </c>
      <c r="Y5" s="8">
        <v>41848</v>
      </c>
      <c r="Z5" s="8">
        <v>41849</v>
      </c>
      <c r="AA5" s="8">
        <v>41852</v>
      </c>
      <c r="AB5" s="8">
        <v>41853</v>
      </c>
      <c r="AC5" s="8">
        <v>41854</v>
      </c>
      <c r="AD5" s="8">
        <v>41855</v>
      </c>
      <c r="AE5" s="8">
        <v>41856</v>
      </c>
      <c r="AF5" s="8">
        <v>41859</v>
      </c>
      <c r="AG5" s="8">
        <v>41860</v>
      </c>
      <c r="AH5" s="8">
        <v>41861</v>
      </c>
      <c r="AI5" s="8">
        <v>41862</v>
      </c>
      <c r="AJ5" s="8">
        <v>41863</v>
      </c>
      <c r="AK5" s="8">
        <v>41866</v>
      </c>
      <c r="AL5" s="8">
        <v>41867</v>
      </c>
      <c r="AM5" s="8">
        <v>41868</v>
      </c>
      <c r="AN5" s="8">
        <v>41869</v>
      </c>
      <c r="AO5" s="8">
        <v>41870</v>
      </c>
      <c r="AP5" s="8">
        <v>41873</v>
      </c>
      <c r="AQ5" s="8">
        <v>41874</v>
      </c>
      <c r="AR5" s="8">
        <v>41875</v>
      </c>
      <c r="AS5" s="8">
        <v>41876</v>
      </c>
      <c r="AT5" s="8">
        <v>41877</v>
      </c>
      <c r="AU5" s="8">
        <v>41880</v>
      </c>
      <c r="AV5" s="8">
        <v>41881</v>
      </c>
      <c r="AW5" s="8">
        <v>41882</v>
      </c>
      <c r="AX5" s="8">
        <v>41883</v>
      </c>
      <c r="AY5" s="8">
        <v>41884</v>
      </c>
      <c r="AZ5" s="8">
        <v>41887</v>
      </c>
      <c r="BA5" s="8">
        <v>41888</v>
      </c>
      <c r="BB5" s="8">
        <v>41889</v>
      </c>
      <c r="BC5" s="8">
        <v>41890</v>
      </c>
      <c r="BD5" s="8">
        <v>41891</v>
      </c>
      <c r="BE5" s="8">
        <v>41894</v>
      </c>
      <c r="BF5" s="8">
        <v>41895</v>
      </c>
      <c r="BG5" s="8">
        <v>41896</v>
      </c>
      <c r="BH5" s="8">
        <v>41897</v>
      </c>
      <c r="BI5" s="8">
        <v>41898</v>
      </c>
      <c r="BJ5" s="8">
        <v>41901</v>
      </c>
      <c r="BK5" s="8">
        <v>41902</v>
      </c>
      <c r="BL5" s="8">
        <v>41903</v>
      </c>
      <c r="BM5" s="8">
        <v>41904</v>
      </c>
      <c r="BN5" s="8">
        <v>41905</v>
      </c>
      <c r="BO5" s="8">
        <v>41908</v>
      </c>
      <c r="BP5" s="8">
        <v>41909</v>
      </c>
      <c r="BQ5" s="8">
        <v>41910</v>
      </c>
      <c r="BR5" s="8">
        <v>41911</v>
      </c>
      <c r="BS5" s="8">
        <v>41912</v>
      </c>
      <c r="BT5" s="8">
        <v>41887</v>
      </c>
      <c r="BU5" s="8">
        <v>41888</v>
      </c>
      <c r="BV5" s="8">
        <v>41889</v>
      </c>
      <c r="BW5" s="8">
        <v>41890</v>
      </c>
      <c r="BX5" s="8">
        <v>41891</v>
      </c>
      <c r="BY5" s="8">
        <v>41892</v>
      </c>
      <c r="BZ5" s="8">
        <v>41893</v>
      </c>
      <c r="CA5" s="8">
        <v>41894</v>
      </c>
      <c r="CB5" s="8">
        <v>41895</v>
      </c>
      <c r="CC5" s="8">
        <v>41896</v>
      </c>
      <c r="CD5" s="8">
        <v>41897</v>
      </c>
      <c r="CE5" s="8">
        <v>41898</v>
      </c>
      <c r="CF5" s="8">
        <v>41899</v>
      </c>
      <c r="CG5" s="8">
        <v>41900</v>
      </c>
      <c r="CH5" s="8">
        <v>41901</v>
      </c>
      <c r="CI5" s="8">
        <v>41902</v>
      </c>
      <c r="CJ5" s="8">
        <v>41903</v>
      </c>
      <c r="CK5" s="8">
        <v>41904</v>
      </c>
      <c r="CL5" s="8">
        <v>41905</v>
      </c>
      <c r="CM5" s="8">
        <v>41906</v>
      </c>
      <c r="CN5" s="8">
        <v>41907</v>
      </c>
      <c r="CO5" s="8">
        <v>41908</v>
      </c>
      <c r="CP5" s="8">
        <v>41909</v>
      </c>
      <c r="CQ5" s="8">
        <v>41910</v>
      </c>
      <c r="CR5" s="8">
        <v>41911</v>
      </c>
      <c r="CS5" s="9">
        <v>41912</v>
      </c>
    </row>
    <row r="6" spans="1:97" s="1" customFormat="1" x14ac:dyDescent="0.2">
      <c r="A6" s="24" t="str">
        <f>IF(ISBLANK(Summary!A6),"",Summary!A6)</f>
        <v xml:space="preserve">Jane </v>
      </c>
      <c r="B6" s="25" t="str">
        <f>IF(ISBLANK(Summary!B6),"",Summary!B6)</f>
        <v>Doe</v>
      </c>
      <c r="C6" s="26">
        <f>COUNTIF($F6:$CS6, "V")</f>
        <v>0</v>
      </c>
      <c r="D6" s="26">
        <f>COUNTIF($F6:$CS6, "P")</f>
        <v>0</v>
      </c>
      <c r="E6" s="26">
        <f>COUNTIF($F6:$CS6, "S")</f>
        <v>0</v>
      </c>
      <c r="F6" s="3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8"/>
    </row>
    <row r="7" spans="1:97" x14ac:dyDescent="0.2">
      <c r="A7" s="24" t="str">
        <f>IF(ISBLANK(Summary!A7),"",Summary!A7)</f>
        <v/>
      </c>
      <c r="B7" s="25" t="str">
        <f>IF(ISBLANK(Summary!B7),"",Summary!B7)</f>
        <v/>
      </c>
      <c r="C7" s="26">
        <f t="shared" ref="C7:C36" si="0">COUNTIF($F7:$CS7, "V")</f>
        <v>0</v>
      </c>
      <c r="D7" s="26">
        <f t="shared" ref="D7:D36" si="1">COUNTIF($F7:$CS7, "P")</f>
        <v>0</v>
      </c>
      <c r="E7" s="26">
        <f t="shared" ref="E7:E36" si="2">COUNTIF($F7:$CS7, "S")</f>
        <v>0</v>
      </c>
      <c r="F7" s="3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8"/>
    </row>
    <row r="8" spans="1:97" x14ac:dyDescent="0.2">
      <c r="A8" s="24" t="str">
        <f>IF(ISBLANK(Summary!A8),"",Summary!A8)</f>
        <v/>
      </c>
      <c r="B8" s="25" t="str">
        <f>IF(ISBLANK(Summary!B8),"",Summary!B8)</f>
        <v/>
      </c>
      <c r="C8" s="26">
        <f t="shared" si="0"/>
        <v>0</v>
      </c>
      <c r="D8" s="26">
        <f t="shared" si="1"/>
        <v>0</v>
      </c>
      <c r="E8" s="26">
        <f t="shared" si="2"/>
        <v>0</v>
      </c>
      <c r="F8" s="3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8"/>
    </row>
    <row r="9" spans="1:97" x14ac:dyDescent="0.2">
      <c r="A9" s="24" t="str">
        <f>IF(ISBLANK(Summary!A9),"",Summary!A9)</f>
        <v/>
      </c>
      <c r="B9" s="25" t="str">
        <f>IF(ISBLANK(Summary!B9),"",Summary!B9)</f>
        <v/>
      </c>
      <c r="C9" s="26">
        <f t="shared" si="0"/>
        <v>0</v>
      </c>
      <c r="D9" s="26">
        <f t="shared" si="1"/>
        <v>0</v>
      </c>
      <c r="E9" s="26">
        <f t="shared" si="2"/>
        <v>0</v>
      </c>
      <c r="F9" s="3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8"/>
    </row>
    <row r="10" spans="1:97" x14ac:dyDescent="0.2">
      <c r="A10" s="24" t="str">
        <f>IF(ISBLANK(Summary!A10),"",Summary!A10)</f>
        <v/>
      </c>
      <c r="B10" s="25" t="str">
        <f>IF(ISBLANK(Summary!B10),"",Summary!B10)</f>
        <v/>
      </c>
      <c r="C10" s="26">
        <f t="shared" si="0"/>
        <v>0</v>
      </c>
      <c r="D10" s="26">
        <f t="shared" si="1"/>
        <v>0</v>
      </c>
      <c r="E10" s="26">
        <f t="shared" si="2"/>
        <v>0</v>
      </c>
      <c r="F10" s="3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8"/>
    </row>
    <row r="11" spans="1:97" x14ac:dyDescent="0.2">
      <c r="A11" s="24" t="str">
        <f>IF(ISBLANK(Summary!A11),"",Summary!A11)</f>
        <v/>
      </c>
      <c r="B11" s="25" t="str">
        <f>IF(ISBLANK(Summary!B11),"",Summary!B11)</f>
        <v/>
      </c>
      <c r="C11" s="26">
        <f t="shared" si="0"/>
        <v>0</v>
      </c>
      <c r="D11" s="26">
        <f t="shared" si="1"/>
        <v>0</v>
      </c>
      <c r="E11" s="26">
        <f t="shared" si="2"/>
        <v>0</v>
      </c>
      <c r="F11" s="3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8"/>
    </row>
    <row r="12" spans="1:97" x14ac:dyDescent="0.2">
      <c r="A12" s="24" t="str">
        <f>IF(ISBLANK(Summary!A12),"",Summary!A12)</f>
        <v/>
      </c>
      <c r="B12" s="25" t="str">
        <f>IF(ISBLANK(Summary!B12),"",Summary!B12)</f>
        <v/>
      </c>
      <c r="C12" s="26">
        <f t="shared" si="0"/>
        <v>0</v>
      </c>
      <c r="D12" s="26">
        <f t="shared" si="1"/>
        <v>0</v>
      </c>
      <c r="E12" s="26">
        <f t="shared" si="2"/>
        <v>0</v>
      </c>
      <c r="F12" s="3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8"/>
    </row>
    <row r="13" spans="1:97" x14ac:dyDescent="0.2">
      <c r="A13" s="24" t="str">
        <f>IF(ISBLANK(Summary!A13),"",Summary!A13)</f>
        <v/>
      </c>
      <c r="B13" s="25" t="str">
        <f>IF(ISBLANK(Summary!B13),"",Summary!B13)</f>
        <v/>
      </c>
      <c r="C13" s="26">
        <f t="shared" si="0"/>
        <v>0</v>
      </c>
      <c r="D13" s="26">
        <f t="shared" si="1"/>
        <v>0</v>
      </c>
      <c r="E13" s="26">
        <f t="shared" si="2"/>
        <v>0</v>
      </c>
      <c r="F13" s="3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8"/>
    </row>
    <row r="14" spans="1:97" x14ac:dyDescent="0.2">
      <c r="A14" s="24" t="str">
        <f>IF(ISBLANK(Summary!A14),"",Summary!A14)</f>
        <v/>
      </c>
      <c r="B14" s="25" t="str">
        <f>IF(ISBLANK(Summary!B14),"",Summary!B14)</f>
        <v/>
      </c>
      <c r="C14" s="26">
        <f t="shared" si="0"/>
        <v>0</v>
      </c>
      <c r="D14" s="26">
        <f t="shared" si="1"/>
        <v>0</v>
      </c>
      <c r="E14" s="26">
        <f t="shared" si="2"/>
        <v>0</v>
      </c>
      <c r="F14" s="3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8"/>
    </row>
    <row r="15" spans="1:97" x14ac:dyDescent="0.2">
      <c r="A15" s="24" t="str">
        <f>IF(ISBLANK(Summary!A15),"",Summary!A15)</f>
        <v/>
      </c>
      <c r="B15" s="25" t="str">
        <f>IF(ISBLANK(Summary!B15),"",Summary!B15)</f>
        <v/>
      </c>
      <c r="C15" s="26">
        <f t="shared" si="0"/>
        <v>0</v>
      </c>
      <c r="D15" s="26">
        <f t="shared" si="1"/>
        <v>0</v>
      </c>
      <c r="E15" s="26">
        <f t="shared" si="2"/>
        <v>0</v>
      </c>
      <c r="F15" s="36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8"/>
    </row>
    <row r="16" spans="1:97" x14ac:dyDescent="0.2">
      <c r="A16" s="24" t="str">
        <f>IF(ISBLANK(Summary!A16),"",Summary!A16)</f>
        <v/>
      </c>
      <c r="B16" s="25" t="str">
        <f>IF(ISBLANK(Summary!B16),"",Summary!B16)</f>
        <v/>
      </c>
      <c r="C16" s="26">
        <f t="shared" si="0"/>
        <v>0</v>
      </c>
      <c r="D16" s="26">
        <f t="shared" si="1"/>
        <v>0</v>
      </c>
      <c r="E16" s="26">
        <f t="shared" si="2"/>
        <v>0</v>
      </c>
      <c r="F16" s="36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8"/>
    </row>
    <row r="17" spans="1:97" x14ac:dyDescent="0.2">
      <c r="A17" s="24" t="str">
        <f>IF(ISBLANK(Summary!A17),"",Summary!A17)</f>
        <v/>
      </c>
      <c r="B17" s="25" t="str">
        <f>IF(ISBLANK(Summary!B17),"",Summary!B17)</f>
        <v/>
      </c>
      <c r="C17" s="26">
        <f t="shared" si="0"/>
        <v>0</v>
      </c>
      <c r="D17" s="26">
        <f t="shared" si="1"/>
        <v>0</v>
      </c>
      <c r="E17" s="26">
        <f t="shared" si="2"/>
        <v>0</v>
      </c>
      <c r="F17" s="36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8"/>
    </row>
    <row r="18" spans="1:97" x14ac:dyDescent="0.2">
      <c r="A18" s="24" t="str">
        <f>IF(ISBLANK(Summary!A18),"",Summary!A18)</f>
        <v/>
      </c>
      <c r="B18" s="25" t="str">
        <f>IF(ISBLANK(Summary!B18),"",Summary!B18)</f>
        <v/>
      </c>
      <c r="C18" s="26">
        <f t="shared" si="0"/>
        <v>0</v>
      </c>
      <c r="D18" s="26">
        <f t="shared" si="1"/>
        <v>0</v>
      </c>
      <c r="E18" s="26">
        <f t="shared" si="2"/>
        <v>0</v>
      </c>
      <c r="F18" s="36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8"/>
    </row>
    <row r="19" spans="1:97" x14ac:dyDescent="0.2">
      <c r="A19" s="24" t="str">
        <f>IF(ISBLANK(Summary!A19),"",Summary!A19)</f>
        <v/>
      </c>
      <c r="B19" s="25" t="str">
        <f>IF(ISBLANK(Summary!B19),"",Summary!B19)</f>
        <v/>
      </c>
      <c r="C19" s="26">
        <f t="shared" si="0"/>
        <v>0</v>
      </c>
      <c r="D19" s="26">
        <f t="shared" si="1"/>
        <v>0</v>
      </c>
      <c r="E19" s="26">
        <f t="shared" si="2"/>
        <v>0</v>
      </c>
      <c r="F19" s="3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8"/>
    </row>
    <row r="20" spans="1:97" x14ac:dyDescent="0.2">
      <c r="A20" s="24" t="str">
        <f>IF(ISBLANK(Summary!A20),"",Summary!A20)</f>
        <v/>
      </c>
      <c r="B20" s="25" t="str">
        <f>IF(ISBLANK(Summary!B20),"",Summary!B20)</f>
        <v/>
      </c>
      <c r="C20" s="26">
        <f t="shared" si="0"/>
        <v>0</v>
      </c>
      <c r="D20" s="26">
        <f t="shared" si="1"/>
        <v>0</v>
      </c>
      <c r="E20" s="26">
        <f t="shared" si="2"/>
        <v>0</v>
      </c>
      <c r="F20" s="36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8"/>
    </row>
    <row r="21" spans="1:97" x14ac:dyDescent="0.2">
      <c r="A21" s="24" t="str">
        <f>IF(ISBLANK(Summary!A21),"",Summary!A21)</f>
        <v/>
      </c>
      <c r="B21" s="25" t="str">
        <f>IF(ISBLANK(Summary!B21),"",Summary!B21)</f>
        <v/>
      </c>
      <c r="C21" s="26">
        <f t="shared" si="0"/>
        <v>0</v>
      </c>
      <c r="D21" s="26">
        <f t="shared" si="1"/>
        <v>0</v>
      </c>
      <c r="E21" s="26">
        <f t="shared" si="2"/>
        <v>0</v>
      </c>
      <c r="F21" s="3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8"/>
    </row>
    <row r="22" spans="1:97" x14ac:dyDescent="0.2">
      <c r="A22" s="24" t="str">
        <f>IF(ISBLANK(Summary!A22),"",Summary!A22)</f>
        <v/>
      </c>
      <c r="B22" s="25" t="str">
        <f>IF(ISBLANK(Summary!B22),"",Summary!B22)</f>
        <v/>
      </c>
      <c r="C22" s="26">
        <f t="shared" si="0"/>
        <v>0</v>
      </c>
      <c r="D22" s="26">
        <f t="shared" si="1"/>
        <v>0</v>
      </c>
      <c r="E22" s="26">
        <f t="shared" si="2"/>
        <v>0</v>
      </c>
      <c r="F22" s="3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8"/>
    </row>
    <row r="23" spans="1:97" x14ac:dyDescent="0.2">
      <c r="A23" s="24" t="str">
        <f>IF(ISBLANK(Summary!A23),"",Summary!A23)</f>
        <v/>
      </c>
      <c r="B23" s="25" t="str">
        <f>IF(ISBLANK(Summary!B23),"",Summary!B23)</f>
        <v/>
      </c>
      <c r="C23" s="26">
        <f t="shared" si="0"/>
        <v>0</v>
      </c>
      <c r="D23" s="26">
        <f t="shared" si="1"/>
        <v>0</v>
      </c>
      <c r="E23" s="26">
        <f t="shared" si="2"/>
        <v>0</v>
      </c>
      <c r="F23" s="3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8"/>
    </row>
    <row r="24" spans="1:97" x14ac:dyDescent="0.2">
      <c r="A24" s="24" t="str">
        <f>IF(ISBLANK(Summary!A24),"",Summary!A24)</f>
        <v/>
      </c>
      <c r="B24" s="25" t="str">
        <f>IF(ISBLANK(Summary!B24),"",Summary!B24)</f>
        <v/>
      </c>
      <c r="C24" s="26">
        <f t="shared" si="0"/>
        <v>0</v>
      </c>
      <c r="D24" s="26">
        <f t="shared" si="1"/>
        <v>0</v>
      </c>
      <c r="E24" s="26">
        <f t="shared" si="2"/>
        <v>0</v>
      </c>
      <c r="F24" s="3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8"/>
    </row>
    <row r="25" spans="1:97" x14ac:dyDescent="0.2">
      <c r="A25" s="24" t="str">
        <f>IF(ISBLANK(Summary!A25),"",Summary!A25)</f>
        <v/>
      </c>
      <c r="B25" s="25" t="str">
        <f>IF(ISBLANK(Summary!B25),"",Summary!B25)</f>
        <v/>
      </c>
      <c r="C25" s="26">
        <f t="shared" si="0"/>
        <v>0</v>
      </c>
      <c r="D25" s="26">
        <f t="shared" si="1"/>
        <v>0</v>
      </c>
      <c r="E25" s="26">
        <f t="shared" si="2"/>
        <v>0</v>
      </c>
      <c r="F25" s="3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8"/>
    </row>
    <row r="26" spans="1:97" x14ac:dyDescent="0.2">
      <c r="A26" s="24" t="str">
        <f>IF(ISBLANK(Summary!A26),"",Summary!A26)</f>
        <v/>
      </c>
      <c r="B26" s="25" t="str">
        <f>IF(ISBLANK(Summary!B26),"",Summary!B26)</f>
        <v/>
      </c>
      <c r="C26" s="26">
        <f t="shared" si="0"/>
        <v>0</v>
      </c>
      <c r="D26" s="26">
        <f t="shared" si="1"/>
        <v>0</v>
      </c>
      <c r="E26" s="26">
        <f t="shared" si="2"/>
        <v>0</v>
      </c>
      <c r="F26" s="3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8"/>
    </row>
    <row r="27" spans="1:97" x14ac:dyDescent="0.2">
      <c r="A27" s="24" t="str">
        <f>IF(ISBLANK(Summary!A27),"",Summary!A27)</f>
        <v/>
      </c>
      <c r="B27" s="25" t="str">
        <f>IF(ISBLANK(Summary!B27),"",Summary!B27)</f>
        <v/>
      </c>
      <c r="C27" s="26">
        <f t="shared" si="0"/>
        <v>0</v>
      </c>
      <c r="D27" s="26">
        <f t="shared" si="1"/>
        <v>0</v>
      </c>
      <c r="E27" s="26">
        <f t="shared" si="2"/>
        <v>0</v>
      </c>
      <c r="F27" s="3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8"/>
    </row>
    <row r="28" spans="1:97" x14ac:dyDescent="0.2">
      <c r="A28" s="24" t="str">
        <f>IF(ISBLANK(Summary!A28),"",Summary!A28)</f>
        <v/>
      </c>
      <c r="B28" s="25" t="str">
        <f>IF(ISBLANK(Summary!B28),"",Summary!B28)</f>
        <v/>
      </c>
      <c r="C28" s="26">
        <f t="shared" si="0"/>
        <v>0</v>
      </c>
      <c r="D28" s="26">
        <f t="shared" si="1"/>
        <v>0</v>
      </c>
      <c r="E28" s="26">
        <f t="shared" si="2"/>
        <v>0</v>
      </c>
      <c r="F28" s="3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8"/>
    </row>
    <row r="29" spans="1:97" x14ac:dyDescent="0.2">
      <c r="A29" s="24" t="str">
        <f>IF(ISBLANK(Summary!A29),"",Summary!A29)</f>
        <v/>
      </c>
      <c r="B29" s="25" t="str">
        <f>IF(ISBLANK(Summary!B29),"",Summary!B29)</f>
        <v/>
      </c>
      <c r="C29" s="26">
        <f t="shared" si="0"/>
        <v>0</v>
      </c>
      <c r="D29" s="26">
        <f t="shared" si="1"/>
        <v>0</v>
      </c>
      <c r="E29" s="26">
        <f t="shared" si="2"/>
        <v>0</v>
      </c>
      <c r="F29" s="36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8"/>
    </row>
    <row r="30" spans="1:97" x14ac:dyDescent="0.2">
      <c r="A30" s="24" t="str">
        <f>IF(ISBLANK(Summary!A30),"",Summary!A30)</f>
        <v/>
      </c>
      <c r="B30" s="25" t="str">
        <f>IF(ISBLANK(Summary!B30),"",Summary!B30)</f>
        <v/>
      </c>
      <c r="C30" s="26">
        <f t="shared" si="0"/>
        <v>0</v>
      </c>
      <c r="D30" s="26">
        <f t="shared" si="1"/>
        <v>0</v>
      </c>
      <c r="E30" s="26">
        <f t="shared" si="2"/>
        <v>0</v>
      </c>
      <c r="F30" s="36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8"/>
    </row>
    <row r="31" spans="1:97" x14ac:dyDescent="0.2">
      <c r="A31" s="24" t="str">
        <f>IF(ISBLANK(Summary!A31),"",Summary!A31)</f>
        <v/>
      </c>
      <c r="B31" s="25" t="str">
        <f>IF(ISBLANK(Summary!B31),"",Summary!B31)</f>
        <v/>
      </c>
      <c r="C31" s="26">
        <f t="shared" si="0"/>
        <v>0</v>
      </c>
      <c r="D31" s="26">
        <f t="shared" si="1"/>
        <v>0</v>
      </c>
      <c r="E31" s="26">
        <f t="shared" si="2"/>
        <v>0</v>
      </c>
      <c r="F31" s="36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8"/>
    </row>
    <row r="32" spans="1:97" x14ac:dyDescent="0.2">
      <c r="A32" s="24" t="str">
        <f>IF(ISBLANK(Summary!A32),"",Summary!A32)</f>
        <v/>
      </c>
      <c r="B32" s="25" t="str">
        <f>IF(ISBLANK(Summary!B32),"",Summary!B32)</f>
        <v/>
      </c>
      <c r="C32" s="26">
        <f t="shared" si="0"/>
        <v>0</v>
      </c>
      <c r="D32" s="26">
        <f t="shared" si="1"/>
        <v>0</v>
      </c>
      <c r="E32" s="26">
        <f t="shared" si="2"/>
        <v>0</v>
      </c>
      <c r="F32" s="36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8"/>
    </row>
    <row r="33" spans="1:97" x14ac:dyDescent="0.2">
      <c r="A33" s="24" t="str">
        <f>IF(ISBLANK(Summary!A33),"",Summary!A33)</f>
        <v/>
      </c>
      <c r="B33" s="25" t="str">
        <f>IF(ISBLANK(Summary!B33),"",Summary!B33)</f>
        <v/>
      </c>
      <c r="C33" s="26">
        <f t="shared" si="0"/>
        <v>0</v>
      </c>
      <c r="D33" s="26">
        <f t="shared" si="1"/>
        <v>0</v>
      </c>
      <c r="E33" s="26">
        <f t="shared" si="2"/>
        <v>0</v>
      </c>
      <c r="F33" s="36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8"/>
    </row>
    <row r="34" spans="1:97" x14ac:dyDescent="0.2">
      <c r="A34" s="24" t="str">
        <f>IF(ISBLANK(Summary!A34),"",Summary!A34)</f>
        <v/>
      </c>
      <c r="B34" s="25" t="str">
        <f>IF(ISBLANK(Summary!B34),"",Summary!B34)</f>
        <v/>
      </c>
      <c r="C34" s="26">
        <f t="shared" si="0"/>
        <v>0</v>
      </c>
      <c r="D34" s="26">
        <f t="shared" si="1"/>
        <v>0</v>
      </c>
      <c r="E34" s="26">
        <f t="shared" si="2"/>
        <v>0</v>
      </c>
      <c r="F34" s="36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8"/>
    </row>
    <row r="35" spans="1:97" x14ac:dyDescent="0.2">
      <c r="A35" s="24" t="str">
        <f>IF(ISBLANK(Summary!A35),"",Summary!A35)</f>
        <v/>
      </c>
      <c r="B35" s="25" t="str">
        <f>IF(ISBLANK(Summary!B35),"",Summary!B35)</f>
        <v/>
      </c>
      <c r="C35" s="26">
        <f t="shared" si="0"/>
        <v>0</v>
      </c>
      <c r="D35" s="26">
        <f t="shared" si="1"/>
        <v>0</v>
      </c>
      <c r="E35" s="26">
        <f t="shared" si="2"/>
        <v>0</v>
      </c>
      <c r="F35" s="36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8"/>
    </row>
    <row r="36" spans="1:97" ht="13.5" thickBot="1" x14ac:dyDescent="0.25">
      <c r="A36" s="29" t="str">
        <f>IF(ISBLANK(Summary!A36),"",Summary!A36)</f>
        <v/>
      </c>
      <c r="B36" s="30" t="str">
        <f>IF(ISBLANK(Summary!B36),"",Summary!B36)</f>
        <v/>
      </c>
      <c r="C36" s="31">
        <f t="shared" si="0"/>
        <v>0</v>
      </c>
      <c r="D36" s="31">
        <f t="shared" si="1"/>
        <v>0</v>
      </c>
      <c r="E36" s="31">
        <f t="shared" si="2"/>
        <v>0</v>
      </c>
      <c r="F36" s="37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3"/>
    </row>
  </sheetData>
  <phoneticPr fontId="1" type="noConversion"/>
  <conditionalFormatting sqref="F6:CS6 I7:I36">
    <cfRule type="expression" dxfId="5" priority="1" stopIfTrue="1">
      <formula>F6="v"</formula>
    </cfRule>
    <cfRule type="expression" dxfId="4" priority="2" stopIfTrue="1">
      <formula>F6="P"</formula>
    </cfRule>
    <cfRule type="expression" dxfId="3" priority="3" stopIfTrue="1">
      <formula>F6="S"</formula>
    </cfRule>
  </conditionalFormatting>
  <pageMargins left="0.33" right="0.33" top="0.5" bottom="0.5" header="0.5" footer="0.5"/>
  <pageSetup orientation="landscape" horizontalDpi="4294967293" r:id="rId1"/>
  <headerFooter alignWithMargins="0">
    <oddFooter>&amp;L&amp;P of &amp;N&amp;R&amp;D</oddFooter>
  </headerFooter>
  <ignoredErrors>
    <ignoredError sqref="A6:B3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CS36"/>
  <sheetViews>
    <sheetView tabSelected="1"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 activeCell="L15" sqref="L15"/>
    </sheetView>
  </sheetViews>
  <sheetFormatPr defaultRowHeight="12.75" x14ac:dyDescent="0.2"/>
  <cols>
    <col min="1" max="1" width="18.7109375" customWidth="1"/>
    <col min="2" max="2" width="21" customWidth="1"/>
    <col min="3" max="3" width="9" bestFit="1" customWidth="1"/>
    <col min="4" max="4" width="11.140625" customWidth="1"/>
    <col min="5" max="5" width="9.28515625" customWidth="1"/>
    <col min="6" max="97" width="7.7109375" customWidth="1"/>
  </cols>
  <sheetData>
    <row r="1" spans="1:97" ht="15.75" x14ac:dyDescent="0.25">
      <c r="A1" s="14" t="str">
        <f>Summary!A1</f>
        <v>ABC Company</v>
      </c>
      <c r="B1" s="2"/>
    </row>
    <row r="2" spans="1:97" ht="15.75" x14ac:dyDescent="0.25">
      <c r="A2" s="3" t="s">
        <v>22</v>
      </c>
      <c r="B2" s="2"/>
    </row>
    <row r="3" spans="1:97" ht="15" x14ac:dyDescent="0.25">
      <c r="A3" s="57" t="s">
        <v>6</v>
      </c>
      <c r="B3" s="2"/>
    </row>
    <row r="4" spans="1:97" s="4" customFormat="1" ht="15.75" customHeight="1" thickBot="1" x14ac:dyDescent="0.25">
      <c r="J4" s="13"/>
      <c r="K4" s="12"/>
      <c r="L4" s="12"/>
      <c r="M4" s="11" t="str">
        <f>$A$1&amp;" CONFIDENTIAL"</f>
        <v>ABC Company CONFIDENTIAL</v>
      </c>
    </row>
    <row r="5" spans="1:97" s="5" customFormat="1" ht="15.75" customHeight="1" x14ac:dyDescent="0.2">
      <c r="A5" s="6" t="s">
        <v>23</v>
      </c>
      <c r="B5" s="7" t="s">
        <v>24</v>
      </c>
      <c r="C5" s="15" t="s">
        <v>1</v>
      </c>
      <c r="D5" s="15" t="s">
        <v>2</v>
      </c>
      <c r="E5" s="15" t="s">
        <v>3</v>
      </c>
      <c r="F5" s="8">
        <v>41915</v>
      </c>
      <c r="G5" s="8">
        <v>41916</v>
      </c>
      <c r="H5" s="8">
        <v>41917</v>
      </c>
      <c r="I5" s="8">
        <v>41918</v>
      </c>
      <c r="J5" s="8">
        <v>41919</v>
      </c>
      <c r="K5" s="8">
        <v>41922</v>
      </c>
      <c r="L5" s="8">
        <v>41923</v>
      </c>
      <c r="M5" s="8">
        <v>41924</v>
      </c>
      <c r="N5" s="8">
        <v>41925</v>
      </c>
      <c r="O5" s="8">
        <v>41926</v>
      </c>
      <c r="P5" s="8">
        <v>41929</v>
      </c>
      <c r="Q5" s="8">
        <v>41930</v>
      </c>
      <c r="R5" s="8">
        <v>41931</v>
      </c>
      <c r="S5" s="8">
        <v>41932</v>
      </c>
      <c r="T5" s="8">
        <v>41933</v>
      </c>
      <c r="U5" s="8">
        <v>41936</v>
      </c>
      <c r="V5" s="8">
        <v>41937</v>
      </c>
      <c r="W5" s="8">
        <v>41938</v>
      </c>
      <c r="X5" s="8">
        <v>41939</v>
      </c>
      <c r="Y5" s="8">
        <v>41940</v>
      </c>
      <c r="Z5" s="8">
        <v>41943</v>
      </c>
      <c r="AA5" s="8">
        <v>41944</v>
      </c>
      <c r="AB5" s="8">
        <v>41945</v>
      </c>
      <c r="AC5" s="8">
        <v>41946</v>
      </c>
      <c r="AD5" s="8">
        <v>41947</v>
      </c>
      <c r="AE5" s="8">
        <v>41950</v>
      </c>
      <c r="AF5" s="8">
        <v>41951</v>
      </c>
      <c r="AG5" s="8">
        <v>41952</v>
      </c>
      <c r="AH5" s="8">
        <v>41953</v>
      </c>
      <c r="AI5" s="8">
        <v>41954</v>
      </c>
      <c r="AJ5" s="8">
        <v>41957</v>
      </c>
      <c r="AK5" s="8">
        <v>41958</v>
      </c>
      <c r="AL5" s="8">
        <v>41959</v>
      </c>
      <c r="AM5" s="8">
        <v>41960</v>
      </c>
      <c r="AN5" s="8">
        <v>41961</v>
      </c>
      <c r="AO5" s="8">
        <v>41964</v>
      </c>
      <c r="AP5" s="8">
        <v>41965</v>
      </c>
      <c r="AQ5" s="8">
        <v>41966</v>
      </c>
      <c r="AR5" s="8">
        <v>41967</v>
      </c>
      <c r="AS5" s="8">
        <v>41968</v>
      </c>
      <c r="AT5" s="8">
        <v>41971</v>
      </c>
      <c r="AU5" s="8">
        <v>41972</v>
      </c>
      <c r="AV5" s="8">
        <v>41973</v>
      </c>
      <c r="AW5" s="8">
        <v>41974</v>
      </c>
      <c r="AX5" s="8">
        <v>41975</v>
      </c>
      <c r="AY5" s="8">
        <v>41978</v>
      </c>
      <c r="AZ5" s="8">
        <v>41979</v>
      </c>
      <c r="BA5" s="8">
        <v>41980</v>
      </c>
      <c r="BB5" s="8">
        <v>41981</v>
      </c>
      <c r="BC5" s="8">
        <v>41982</v>
      </c>
      <c r="BD5" s="8">
        <v>41985</v>
      </c>
      <c r="BE5" s="8">
        <v>41986</v>
      </c>
      <c r="BF5" s="8">
        <v>41987</v>
      </c>
      <c r="BG5" s="8">
        <v>41988</v>
      </c>
      <c r="BH5" s="8">
        <v>41989</v>
      </c>
      <c r="BI5" s="8">
        <v>41992</v>
      </c>
      <c r="BJ5" s="8">
        <v>41993</v>
      </c>
      <c r="BK5" s="8">
        <v>41994</v>
      </c>
      <c r="BL5" s="8">
        <v>41995</v>
      </c>
      <c r="BM5" s="8">
        <v>41996</v>
      </c>
      <c r="BN5" s="8">
        <v>41999</v>
      </c>
      <c r="BO5" s="8">
        <v>42000</v>
      </c>
      <c r="BP5" s="8">
        <v>42001</v>
      </c>
      <c r="BQ5" s="8">
        <v>42002</v>
      </c>
      <c r="BR5" s="8">
        <v>42003</v>
      </c>
      <c r="BS5" s="8">
        <v>41978</v>
      </c>
      <c r="BT5" s="8">
        <v>41979</v>
      </c>
      <c r="BU5" s="8">
        <v>41980</v>
      </c>
      <c r="BV5" s="8">
        <v>41981</v>
      </c>
      <c r="BW5" s="8">
        <v>41982</v>
      </c>
      <c r="BX5" s="8">
        <v>41983</v>
      </c>
      <c r="BY5" s="8">
        <v>41984</v>
      </c>
      <c r="BZ5" s="8">
        <v>41985</v>
      </c>
      <c r="CA5" s="8">
        <v>41986</v>
      </c>
      <c r="CB5" s="8">
        <v>41987</v>
      </c>
      <c r="CC5" s="8">
        <v>41988</v>
      </c>
      <c r="CD5" s="8">
        <v>41989</v>
      </c>
      <c r="CE5" s="8">
        <v>41990</v>
      </c>
      <c r="CF5" s="8">
        <v>41991</v>
      </c>
      <c r="CG5" s="8">
        <v>41992</v>
      </c>
      <c r="CH5" s="8">
        <v>41993</v>
      </c>
      <c r="CI5" s="8">
        <v>41994</v>
      </c>
      <c r="CJ5" s="8">
        <v>41995</v>
      </c>
      <c r="CK5" s="8">
        <v>41996</v>
      </c>
      <c r="CL5" s="8">
        <v>41997</v>
      </c>
      <c r="CM5" s="8">
        <v>41998</v>
      </c>
      <c r="CN5" s="8">
        <v>41999</v>
      </c>
      <c r="CO5" s="8">
        <v>42000</v>
      </c>
      <c r="CP5" s="8">
        <v>42001</v>
      </c>
      <c r="CQ5" s="8">
        <v>42002</v>
      </c>
      <c r="CR5" s="8">
        <v>42003</v>
      </c>
      <c r="CS5" s="9">
        <v>42004</v>
      </c>
    </row>
    <row r="6" spans="1:97" s="1" customFormat="1" x14ac:dyDescent="0.2">
      <c r="A6" s="24" t="str">
        <f>IF(ISBLANK(Summary!A6),"",Summary!A6)</f>
        <v xml:space="preserve">Jane </v>
      </c>
      <c r="B6" s="25" t="str">
        <f>IF(ISBLANK(Summary!B6),"",Summary!B6)</f>
        <v>Doe</v>
      </c>
      <c r="C6" s="26">
        <f>COUNTIF($F6:CS6, "V")</f>
        <v>0</v>
      </c>
      <c r="D6" s="26">
        <f>COUNTIF($F6:CS6, "P")</f>
        <v>0</v>
      </c>
      <c r="E6" s="26">
        <f>COUNTIF($F6:CS6, "S")</f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58" t="s">
        <v>12</v>
      </c>
      <c r="CN6" s="27"/>
      <c r="CO6" s="27"/>
      <c r="CP6" s="27"/>
      <c r="CQ6" s="27"/>
      <c r="CR6" s="27"/>
      <c r="CS6" s="28"/>
    </row>
    <row r="7" spans="1:97" x14ac:dyDescent="0.2">
      <c r="A7" s="24" t="str">
        <f>IF(ISBLANK(Summary!A7),"",Summary!A7)</f>
        <v/>
      </c>
      <c r="B7" s="25" t="str">
        <f>IF(ISBLANK(Summary!B7),"",Summary!B7)</f>
        <v/>
      </c>
      <c r="C7" s="26">
        <f>COUNTIF($F7:CS7, "V")</f>
        <v>0</v>
      </c>
      <c r="D7" s="26">
        <f>COUNTIF($F7:CS7, "P")</f>
        <v>0</v>
      </c>
      <c r="E7" s="26">
        <f>COUNTIF($F7:CS7, "S")</f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58" t="s">
        <v>12</v>
      </c>
      <c r="CN7" s="27"/>
      <c r="CO7" s="27"/>
      <c r="CP7" s="27"/>
      <c r="CQ7" s="27"/>
      <c r="CR7" s="27"/>
      <c r="CS7" s="28"/>
    </row>
    <row r="8" spans="1:97" x14ac:dyDescent="0.2">
      <c r="A8" s="24" t="str">
        <f>IF(ISBLANK(Summary!A8),"",Summary!A8)</f>
        <v/>
      </c>
      <c r="B8" s="25" t="str">
        <f>IF(ISBLANK(Summary!B8),"",Summary!B8)</f>
        <v/>
      </c>
      <c r="C8" s="26">
        <f>COUNTIF($F8:CS8, "V")</f>
        <v>0</v>
      </c>
      <c r="D8" s="26">
        <f>COUNTIF($F8:CS8, "P")</f>
        <v>0</v>
      </c>
      <c r="E8" s="26">
        <f>COUNTIF($F8:CS8, "S")</f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58" t="s">
        <v>12</v>
      </c>
      <c r="CN8" s="27"/>
      <c r="CO8" s="27"/>
      <c r="CP8" s="27"/>
      <c r="CQ8" s="27"/>
      <c r="CR8" s="27"/>
      <c r="CS8" s="28"/>
    </row>
    <row r="9" spans="1:97" x14ac:dyDescent="0.2">
      <c r="A9" s="24" t="str">
        <f>IF(ISBLANK(Summary!A9),"",Summary!A9)</f>
        <v/>
      </c>
      <c r="B9" s="25" t="str">
        <f>IF(ISBLANK(Summary!B9),"",Summary!B9)</f>
        <v/>
      </c>
      <c r="C9" s="26">
        <f>COUNTIF($F9:CS9, "V")</f>
        <v>0</v>
      </c>
      <c r="D9" s="26">
        <f>COUNTIF($F9:CS9, "P")</f>
        <v>0</v>
      </c>
      <c r="E9" s="26">
        <f>COUNTIF($F9:CS9, "S")</f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58" t="s">
        <v>12</v>
      </c>
      <c r="CN9" s="27"/>
      <c r="CO9" s="27"/>
      <c r="CP9" s="27"/>
      <c r="CQ9" s="27"/>
      <c r="CR9" s="27"/>
      <c r="CS9" s="28"/>
    </row>
    <row r="10" spans="1:97" x14ac:dyDescent="0.2">
      <c r="A10" s="24" t="str">
        <f>IF(ISBLANK(Summary!A10),"",Summary!A10)</f>
        <v/>
      </c>
      <c r="B10" s="25" t="str">
        <f>IF(ISBLANK(Summary!B10),"",Summary!B10)</f>
        <v/>
      </c>
      <c r="C10" s="26">
        <f>COUNTIF($F10:CS10, "V")</f>
        <v>0</v>
      </c>
      <c r="D10" s="26">
        <f>COUNTIF($F10:CS10, "P")</f>
        <v>0</v>
      </c>
      <c r="E10" s="26">
        <f>COUNTIF($F10:CS10, "S")</f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58" t="s">
        <v>12</v>
      </c>
      <c r="CN10" s="27"/>
      <c r="CO10" s="27"/>
      <c r="CP10" s="27"/>
      <c r="CQ10" s="27"/>
      <c r="CR10" s="27"/>
      <c r="CS10" s="28"/>
    </row>
    <row r="11" spans="1:97" x14ac:dyDescent="0.2">
      <c r="A11" s="24" t="str">
        <f>IF(ISBLANK(Summary!A11),"",Summary!A11)</f>
        <v/>
      </c>
      <c r="B11" s="25" t="str">
        <f>IF(ISBLANK(Summary!B11),"",Summary!B11)</f>
        <v/>
      </c>
      <c r="C11" s="26">
        <f>COUNTIF($F11:CS11, "V")</f>
        <v>0</v>
      </c>
      <c r="D11" s="26">
        <f>COUNTIF($F11:CS11, "P")</f>
        <v>0</v>
      </c>
      <c r="E11" s="26">
        <f>COUNTIF($F11:CS11, "S")</f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58" t="s">
        <v>12</v>
      </c>
      <c r="CN11" s="27"/>
      <c r="CO11" s="27"/>
      <c r="CP11" s="27"/>
      <c r="CQ11" s="27"/>
      <c r="CR11" s="27"/>
      <c r="CS11" s="28"/>
    </row>
    <row r="12" spans="1:97" x14ac:dyDescent="0.2">
      <c r="A12" s="24" t="str">
        <f>IF(ISBLANK(Summary!A12),"",Summary!A12)</f>
        <v/>
      </c>
      <c r="B12" s="25" t="str">
        <f>IF(ISBLANK(Summary!B12),"",Summary!B12)</f>
        <v/>
      </c>
      <c r="C12" s="26">
        <f>COUNTIF($F12:CS12, "V")</f>
        <v>0</v>
      </c>
      <c r="D12" s="26">
        <f>COUNTIF($F12:CS12, "P")</f>
        <v>0</v>
      </c>
      <c r="E12" s="26">
        <f>COUNTIF($F12:CS12, "S")</f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58" t="s">
        <v>12</v>
      </c>
      <c r="CN12" s="27"/>
      <c r="CO12" s="27"/>
      <c r="CP12" s="27"/>
      <c r="CQ12" s="27"/>
      <c r="CR12" s="27"/>
      <c r="CS12" s="28"/>
    </row>
    <row r="13" spans="1:97" x14ac:dyDescent="0.2">
      <c r="A13" s="24" t="str">
        <f>IF(ISBLANK(Summary!A13),"",Summary!A13)</f>
        <v/>
      </c>
      <c r="B13" s="25" t="str">
        <f>IF(ISBLANK(Summary!B13),"",Summary!B13)</f>
        <v/>
      </c>
      <c r="C13" s="26">
        <f>COUNTIF($F13:CS13, "V")</f>
        <v>0</v>
      </c>
      <c r="D13" s="26">
        <f>COUNTIF($F13:CS13, "P")</f>
        <v>0</v>
      </c>
      <c r="E13" s="26">
        <f>COUNTIF($F13:CS13, "S")</f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58" t="s">
        <v>12</v>
      </c>
      <c r="CN13" s="27"/>
      <c r="CO13" s="27"/>
      <c r="CP13" s="27"/>
      <c r="CQ13" s="27"/>
      <c r="CR13" s="27"/>
      <c r="CS13" s="28"/>
    </row>
    <row r="14" spans="1:97" x14ac:dyDescent="0.2">
      <c r="A14" s="24" t="str">
        <f>IF(ISBLANK(Summary!A14),"",Summary!A14)</f>
        <v/>
      </c>
      <c r="B14" s="25" t="str">
        <f>IF(ISBLANK(Summary!B14),"",Summary!B14)</f>
        <v/>
      </c>
      <c r="C14" s="26">
        <f>COUNTIF($F14:CS14, "V")</f>
        <v>0</v>
      </c>
      <c r="D14" s="26">
        <f>COUNTIF($F14:CS14, "P")</f>
        <v>0</v>
      </c>
      <c r="E14" s="26">
        <f>COUNTIF($F14:CS14, "S")</f>
        <v>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58" t="s">
        <v>12</v>
      </c>
      <c r="CN14" s="27"/>
      <c r="CO14" s="27"/>
      <c r="CP14" s="27"/>
      <c r="CQ14" s="27"/>
      <c r="CR14" s="27"/>
      <c r="CS14" s="28"/>
    </row>
    <row r="15" spans="1:97" x14ac:dyDescent="0.2">
      <c r="A15" s="24" t="str">
        <f>IF(ISBLANK(Summary!A15),"",Summary!A15)</f>
        <v/>
      </c>
      <c r="B15" s="25" t="str">
        <f>IF(ISBLANK(Summary!B15),"",Summary!B15)</f>
        <v/>
      </c>
      <c r="C15" s="26">
        <f>COUNTIF($F15:CS15, "V")</f>
        <v>0</v>
      </c>
      <c r="D15" s="26">
        <f>COUNTIF($F15:CS15, "P")</f>
        <v>0</v>
      </c>
      <c r="E15" s="26">
        <f>COUNTIF($F15:CS15, "S")</f>
        <v>0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58" t="s">
        <v>12</v>
      </c>
      <c r="CN15" s="27"/>
      <c r="CO15" s="27"/>
      <c r="CP15" s="27"/>
      <c r="CQ15" s="27"/>
      <c r="CR15" s="27"/>
      <c r="CS15" s="28"/>
    </row>
    <row r="16" spans="1:97" x14ac:dyDescent="0.2">
      <c r="A16" s="24" t="str">
        <f>IF(ISBLANK(Summary!A16),"",Summary!A16)</f>
        <v/>
      </c>
      <c r="B16" s="25" t="str">
        <f>IF(ISBLANK(Summary!B16),"",Summary!B16)</f>
        <v/>
      </c>
      <c r="C16" s="26">
        <f>COUNTIF($F16:CS16, "V")</f>
        <v>0</v>
      </c>
      <c r="D16" s="26">
        <f>COUNTIF($F16:CS16, "P")</f>
        <v>0</v>
      </c>
      <c r="E16" s="26">
        <f>COUNTIF($F16:CS16, "S")</f>
        <v>0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58" t="s">
        <v>12</v>
      </c>
      <c r="CN16" s="27"/>
      <c r="CO16" s="27"/>
      <c r="CP16" s="27"/>
      <c r="CQ16" s="27"/>
      <c r="CR16" s="27"/>
      <c r="CS16" s="28"/>
    </row>
    <row r="17" spans="1:97" x14ac:dyDescent="0.2">
      <c r="A17" s="24" t="str">
        <f>IF(ISBLANK(Summary!A17),"",Summary!A17)</f>
        <v/>
      </c>
      <c r="B17" s="25" t="str">
        <f>IF(ISBLANK(Summary!B17),"",Summary!B17)</f>
        <v/>
      </c>
      <c r="C17" s="26">
        <f>COUNTIF($F17:CS17, "V")</f>
        <v>0</v>
      </c>
      <c r="D17" s="26">
        <f>COUNTIF($F17:CS17, "P")</f>
        <v>0</v>
      </c>
      <c r="E17" s="26">
        <f>COUNTIF($F17:CS17, "S")</f>
        <v>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58" t="s">
        <v>12</v>
      </c>
      <c r="CN17" s="27"/>
      <c r="CO17" s="27"/>
      <c r="CP17" s="27"/>
      <c r="CQ17" s="27"/>
      <c r="CR17" s="27"/>
      <c r="CS17" s="28"/>
    </row>
    <row r="18" spans="1:97" x14ac:dyDescent="0.2">
      <c r="A18" s="24" t="str">
        <f>IF(ISBLANK(Summary!A18),"",Summary!A18)</f>
        <v/>
      </c>
      <c r="B18" s="25" t="str">
        <f>IF(ISBLANK(Summary!B18),"",Summary!B18)</f>
        <v/>
      </c>
      <c r="C18" s="26">
        <f>COUNTIF($F18:CS18, "V")</f>
        <v>0</v>
      </c>
      <c r="D18" s="26">
        <f>COUNTIF($F18:CS18, "P")</f>
        <v>0</v>
      </c>
      <c r="E18" s="26">
        <f>COUNTIF($F18:CS18, "S")</f>
        <v>0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58" t="s">
        <v>12</v>
      </c>
      <c r="CN18" s="27"/>
      <c r="CO18" s="27"/>
      <c r="CP18" s="27"/>
      <c r="CQ18" s="27"/>
      <c r="CR18" s="27"/>
      <c r="CS18" s="28"/>
    </row>
    <row r="19" spans="1:97" x14ac:dyDescent="0.2">
      <c r="A19" s="24" t="str">
        <f>IF(ISBLANK(Summary!A19),"",Summary!A19)</f>
        <v/>
      </c>
      <c r="B19" s="25" t="str">
        <f>IF(ISBLANK(Summary!B19),"",Summary!B19)</f>
        <v/>
      </c>
      <c r="C19" s="26">
        <f>COUNTIF($F19:CS19, "V")</f>
        <v>0</v>
      </c>
      <c r="D19" s="26">
        <f>COUNTIF($F19:CS19, "P")</f>
        <v>0</v>
      </c>
      <c r="E19" s="26">
        <f>COUNTIF($F19:CS19, "S")</f>
        <v>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58" t="s">
        <v>12</v>
      </c>
      <c r="CN19" s="27"/>
      <c r="CO19" s="27"/>
      <c r="CP19" s="27"/>
      <c r="CQ19" s="27"/>
      <c r="CR19" s="27"/>
      <c r="CS19" s="28"/>
    </row>
    <row r="20" spans="1:97" x14ac:dyDescent="0.2">
      <c r="A20" s="24" t="str">
        <f>IF(ISBLANK(Summary!A20),"",Summary!A20)</f>
        <v/>
      </c>
      <c r="B20" s="25" t="str">
        <f>IF(ISBLANK(Summary!B20),"",Summary!B20)</f>
        <v/>
      </c>
      <c r="C20" s="26">
        <f>COUNTIF($F20:CS20, "V")</f>
        <v>0</v>
      </c>
      <c r="D20" s="26">
        <f>COUNTIF($F20:CS20, "P")</f>
        <v>0</v>
      </c>
      <c r="E20" s="26">
        <f>COUNTIF($F20:CS20, "S")</f>
        <v>0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58" t="s">
        <v>12</v>
      </c>
      <c r="CN20" s="27"/>
      <c r="CO20" s="27"/>
      <c r="CP20" s="27"/>
      <c r="CQ20" s="27"/>
      <c r="CR20" s="27"/>
      <c r="CS20" s="28"/>
    </row>
    <row r="21" spans="1:97" x14ac:dyDescent="0.2">
      <c r="A21" s="24" t="str">
        <f>IF(ISBLANK(Summary!A21),"",Summary!A21)</f>
        <v/>
      </c>
      <c r="B21" s="25" t="str">
        <f>IF(ISBLANK(Summary!B21),"",Summary!B21)</f>
        <v/>
      </c>
      <c r="C21" s="26">
        <f>COUNTIF($F21:CS21, "V")</f>
        <v>0</v>
      </c>
      <c r="D21" s="26">
        <f>COUNTIF($F21:CS21, "P")</f>
        <v>0</v>
      </c>
      <c r="E21" s="26">
        <f>COUNTIF($F21:CS21, "S")</f>
        <v>0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58" t="s">
        <v>12</v>
      </c>
      <c r="CN21" s="27"/>
      <c r="CO21" s="27"/>
      <c r="CP21" s="27"/>
      <c r="CQ21" s="27"/>
      <c r="CR21" s="27"/>
      <c r="CS21" s="28"/>
    </row>
    <row r="22" spans="1:97" x14ac:dyDescent="0.2">
      <c r="A22" s="24" t="str">
        <f>IF(ISBLANK(Summary!A22),"",Summary!A22)</f>
        <v/>
      </c>
      <c r="B22" s="25" t="str">
        <f>IF(ISBLANK(Summary!B22),"",Summary!B22)</f>
        <v/>
      </c>
      <c r="C22" s="26">
        <f>COUNTIF($F22:CS22, "V")</f>
        <v>0</v>
      </c>
      <c r="D22" s="26">
        <f>COUNTIF($F22:CS22, "P")</f>
        <v>0</v>
      </c>
      <c r="E22" s="26">
        <f>COUNTIF($F22:CS22, "S")</f>
        <v>0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58" t="s">
        <v>12</v>
      </c>
      <c r="CN22" s="27"/>
      <c r="CO22" s="27"/>
      <c r="CP22" s="27"/>
      <c r="CQ22" s="27"/>
      <c r="CR22" s="27"/>
      <c r="CS22" s="28"/>
    </row>
    <row r="23" spans="1:97" x14ac:dyDescent="0.2">
      <c r="A23" s="24" t="str">
        <f>IF(ISBLANK(Summary!A23),"",Summary!A23)</f>
        <v/>
      </c>
      <c r="B23" s="25" t="str">
        <f>IF(ISBLANK(Summary!B23),"",Summary!B23)</f>
        <v/>
      </c>
      <c r="C23" s="26">
        <f>COUNTIF($F23:CS23, "V")</f>
        <v>0</v>
      </c>
      <c r="D23" s="26">
        <f>COUNTIF($F23:CS23, "P")</f>
        <v>0</v>
      </c>
      <c r="E23" s="26">
        <f>COUNTIF($F23:CS23, "S")</f>
        <v>0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58" t="s">
        <v>12</v>
      </c>
      <c r="CN23" s="27"/>
      <c r="CO23" s="27"/>
      <c r="CP23" s="27"/>
      <c r="CQ23" s="27"/>
      <c r="CR23" s="27"/>
      <c r="CS23" s="28"/>
    </row>
    <row r="24" spans="1:97" x14ac:dyDescent="0.2">
      <c r="A24" s="24" t="str">
        <f>IF(ISBLANK(Summary!A24),"",Summary!A24)</f>
        <v/>
      </c>
      <c r="B24" s="25" t="str">
        <f>IF(ISBLANK(Summary!B24),"",Summary!B24)</f>
        <v/>
      </c>
      <c r="C24" s="26">
        <f>COUNTIF($F24:CS24, "V")</f>
        <v>0</v>
      </c>
      <c r="D24" s="26">
        <f>COUNTIF($F24:CS24, "P")</f>
        <v>0</v>
      </c>
      <c r="E24" s="26">
        <f>COUNTIF($F24:CS24, "S")</f>
        <v>0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58" t="s">
        <v>12</v>
      </c>
      <c r="CN24" s="27"/>
      <c r="CO24" s="27"/>
      <c r="CP24" s="27"/>
      <c r="CQ24" s="27"/>
      <c r="CR24" s="27"/>
      <c r="CS24" s="28"/>
    </row>
    <row r="25" spans="1:97" x14ac:dyDescent="0.2">
      <c r="A25" s="24" t="str">
        <f>IF(ISBLANK(Summary!A25),"",Summary!A25)</f>
        <v/>
      </c>
      <c r="B25" s="25" t="str">
        <f>IF(ISBLANK(Summary!B25),"",Summary!B25)</f>
        <v/>
      </c>
      <c r="C25" s="26">
        <f>COUNTIF($F25:CS25, "V")</f>
        <v>0</v>
      </c>
      <c r="D25" s="26">
        <f>COUNTIF($F25:CS25, "P")</f>
        <v>0</v>
      </c>
      <c r="E25" s="26">
        <f>COUNTIF($F25:CS25, "S")</f>
        <v>0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58" t="s">
        <v>12</v>
      </c>
      <c r="CN25" s="27"/>
      <c r="CO25" s="27"/>
      <c r="CP25" s="27"/>
      <c r="CQ25" s="27"/>
      <c r="CR25" s="27"/>
      <c r="CS25" s="28"/>
    </row>
    <row r="26" spans="1:97" x14ac:dyDescent="0.2">
      <c r="A26" s="24" t="str">
        <f>IF(ISBLANK(Summary!A26),"",Summary!A26)</f>
        <v/>
      </c>
      <c r="B26" s="25" t="str">
        <f>IF(ISBLANK(Summary!B26),"",Summary!B26)</f>
        <v/>
      </c>
      <c r="C26" s="26">
        <f>COUNTIF($F26:CS26, "V")</f>
        <v>0</v>
      </c>
      <c r="D26" s="26">
        <f>COUNTIF($F26:CS26, "P")</f>
        <v>0</v>
      </c>
      <c r="E26" s="26">
        <f>COUNTIF($F26:CS26, "S")</f>
        <v>0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58" t="s">
        <v>12</v>
      </c>
      <c r="CN26" s="27"/>
      <c r="CO26" s="27"/>
      <c r="CP26" s="27"/>
      <c r="CQ26" s="27"/>
      <c r="CR26" s="27"/>
      <c r="CS26" s="28"/>
    </row>
    <row r="27" spans="1:97" x14ac:dyDescent="0.2">
      <c r="A27" s="24" t="str">
        <f>IF(ISBLANK(Summary!A27),"",Summary!A27)</f>
        <v/>
      </c>
      <c r="B27" s="25" t="str">
        <f>IF(ISBLANK(Summary!B27),"",Summary!B27)</f>
        <v/>
      </c>
      <c r="C27" s="26">
        <f>COUNTIF($F27:CS27, "V")</f>
        <v>0</v>
      </c>
      <c r="D27" s="26">
        <f>COUNTIF($F27:CS27, "P")</f>
        <v>0</v>
      </c>
      <c r="E27" s="26">
        <f>COUNTIF($F27:CS27, "S")</f>
        <v>0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58" t="s">
        <v>12</v>
      </c>
      <c r="CN27" s="27"/>
      <c r="CO27" s="27"/>
      <c r="CP27" s="27"/>
      <c r="CQ27" s="27"/>
      <c r="CR27" s="27"/>
      <c r="CS27" s="28"/>
    </row>
    <row r="28" spans="1:97" x14ac:dyDescent="0.2">
      <c r="A28" s="24" t="str">
        <f>IF(ISBLANK(Summary!A28),"",Summary!A28)</f>
        <v/>
      </c>
      <c r="B28" s="25" t="str">
        <f>IF(ISBLANK(Summary!B28),"",Summary!B28)</f>
        <v/>
      </c>
      <c r="C28" s="26">
        <f>COUNTIF($F28:CS28, "V")</f>
        <v>0</v>
      </c>
      <c r="D28" s="26">
        <f>COUNTIF($F28:CS28, "P")</f>
        <v>0</v>
      </c>
      <c r="E28" s="26">
        <f>COUNTIF($F28:CS28, "S")</f>
        <v>0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58" t="s">
        <v>12</v>
      </c>
      <c r="CN28" s="27"/>
      <c r="CO28" s="27"/>
      <c r="CP28" s="27"/>
      <c r="CQ28" s="27"/>
      <c r="CR28" s="27"/>
      <c r="CS28" s="28"/>
    </row>
    <row r="29" spans="1:97" x14ac:dyDescent="0.2">
      <c r="A29" s="24" t="str">
        <f>IF(ISBLANK(Summary!A29),"",Summary!A29)</f>
        <v/>
      </c>
      <c r="B29" s="25" t="str">
        <f>IF(ISBLANK(Summary!B29),"",Summary!B29)</f>
        <v/>
      </c>
      <c r="C29" s="26">
        <f>COUNTIF($F29:CS29, "V")</f>
        <v>0</v>
      </c>
      <c r="D29" s="26">
        <f>COUNTIF($F29:CS29, "P")</f>
        <v>0</v>
      </c>
      <c r="E29" s="26">
        <f>COUNTIF($F29:CS29, "S")</f>
        <v>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58" t="s">
        <v>12</v>
      </c>
      <c r="CN29" s="27"/>
      <c r="CO29" s="27"/>
      <c r="CP29" s="27"/>
      <c r="CQ29" s="27"/>
      <c r="CR29" s="27"/>
      <c r="CS29" s="28"/>
    </row>
    <row r="30" spans="1:97" x14ac:dyDescent="0.2">
      <c r="A30" s="24" t="str">
        <f>IF(ISBLANK(Summary!A30),"",Summary!A30)</f>
        <v/>
      </c>
      <c r="B30" s="25" t="str">
        <f>IF(ISBLANK(Summary!B30),"",Summary!B30)</f>
        <v/>
      </c>
      <c r="C30" s="26">
        <f>COUNTIF($F30:CS30, "V")</f>
        <v>0</v>
      </c>
      <c r="D30" s="26">
        <f>COUNTIF($F30:CS30, "P")</f>
        <v>0</v>
      </c>
      <c r="E30" s="26">
        <f>COUNTIF($F30:CS30, "S")</f>
        <v>0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58" t="s">
        <v>12</v>
      </c>
      <c r="CN30" s="27"/>
      <c r="CO30" s="27"/>
      <c r="CP30" s="27"/>
      <c r="CQ30" s="27"/>
      <c r="CR30" s="27"/>
      <c r="CS30" s="28"/>
    </row>
    <row r="31" spans="1:97" x14ac:dyDescent="0.2">
      <c r="A31" s="24" t="str">
        <f>IF(ISBLANK(Summary!A31),"",Summary!A31)</f>
        <v/>
      </c>
      <c r="B31" s="25" t="str">
        <f>IF(ISBLANK(Summary!B31),"",Summary!B31)</f>
        <v/>
      </c>
      <c r="C31" s="26">
        <f>COUNTIF($F31:CS31, "V")</f>
        <v>0</v>
      </c>
      <c r="D31" s="26">
        <f>COUNTIF($F31:CS31, "P")</f>
        <v>0</v>
      </c>
      <c r="E31" s="26">
        <f>COUNTIF($F31:CS31, "S")</f>
        <v>0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58" t="s">
        <v>12</v>
      </c>
      <c r="CN31" s="27"/>
      <c r="CO31" s="27"/>
      <c r="CP31" s="27"/>
      <c r="CQ31" s="27"/>
      <c r="CR31" s="27"/>
      <c r="CS31" s="28"/>
    </row>
    <row r="32" spans="1:97" x14ac:dyDescent="0.2">
      <c r="A32" s="24" t="str">
        <f>IF(ISBLANK(Summary!A32),"",Summary!A32)</f>
        <v/>
      </c>
      <c r="B32" s="25" t="str">
        <f>IF(ISBLANK(Summary!B32),"",Summary!B32)</f>
        <v/>
      </c>
      <c r="C32" s="26">
        <f>COUNTIF($F32:CS32, "V")</f>
        <v>0</v>
      </c>
      <c r="D32" s="26">
        <f>COUNTIF($F32:CS32, "P")</f>
        <v>0</v>
      </c>
      <c r="E32" s="26">
        <f>COUNTIF($F32:CS32, "S")</f>
        <v>0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58" t="s">
        <v>12</v>
      </c>
      <c r="CN32" s="27"/>
      <c r="CO32" s="27"/>
      <c r="CP32" s="27"/>
      <c r="CQ32" s="27"/>
      <c r="CR32" s="27"/>
      <c r="CS32" s="28"/>
    </row>
    <row r="33" spans="1:97" x14ac:dyDescent="0.2">
      <c r="A33" s="24" t="str">
        <f>IF(ISBLANK(Summary!A33),"",Summary!A33)</f>
        <v/>
      </c>
      <c r="B33" s="25" t="str">
        <f>IF(ISBLANK(Summary!B33),"",Summary!B33)</f>
        <v/>
      </c>
      <c r="C33" s="26">
        <f>COUNTIF($F33:CS33, "V")</f>
        <v>0</v>
      </c>
      <c r="D33" s="26">
        <f>COUNTIF($F33:CS33, "P")</f>
        <v>0</v>
      </c>
      <c r="E33" s="26">
        <f>COUNTIF($F33:CS33, "S")</f>
        <v>0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58" t="s">
        <v>12</v>
      </c>
      <c r="CN33" s="27"/>
      <c r="CO33" s="27"/>
      <c r="CP33" s="27"/>
      <c r="CQ33" s="27"/>
      <c r="CR33" s="27"/>
      <c r="CS33" s="28"/>
    </row>
    <row r="34" spans="1:97" x14ac:dyDescent="0.2">
      <c r="A34" s="24" t="str">
        <f>IF(ISBLANK(Summary!A34),"",Summary!A34)</f>
        <v/>
      </c>
      <c r="B34" s="25" t="str">
        <f>IF(ISBLANK(Summary!B34),"",Summary!B34)</f>
        <v/>
      </c>
      <c r="C34" s="26">
        <f>COUNTIF($F34:CS34, "V")</f>
        <v>0</v>
      </c>
      <c r="D34" s="26">
        <f>COUNTIF($F34:CS34, "P")</f>
        <v>0</v>
      </c>
      <c r="E34" s="26">
        <f>COUNTIF($F34:CS34, "S")</f>
        <v>0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58" t="s">
        <v>12</v>
      </c>
      <c r="CN34" s="27"/>
      <c r="CO34" s="27"/>
      <c r="CP34" s="27"/>
      <c r="CQ34" s="27"/>
      <c r="CR34" s="27"/>
      <c r="CS34" s="28"/>
    </row>
    <row r="35" spans="1:97" x14ac:dyDescent="0.2">
      <c r="A35" s="24" t="str">
        <f>IF(ISBLANK(Summary!A35),"",Summary!A35)</f>
        <v/>
      </c>
      <c r="B35" s="25" t="str">
        <f>IF(ISBLANK(Summary!B35),"",Summary!B35)</f>
        <v/>
      </c>
      <c r="C35" s="26">
        <f>COUNTIF($F35:CS35, "V")</f>
        <v>0</v>
      </c>
      <c r="D35" s="26">
        <f>COUNTIF($F35:CS35, "P")</f>
        <v>0</v>
      </c>
      <c r="E35" s="26">
        <f>COUNTIF($F35:CS35, "S")</f>
        <v>0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58" t="s">
        <v>12</v>
      </c>
      <c r="CN35" s="27"/>
      <c r="CO35" s="27"/>
      <c r="CP35" s="27"/>
      <c r="CQ35" s="27"/>
      <c r="CR35" s="27"/>
      <c r="CS35" s="28"/>
    </row>
    <row r="36" spans="1:97" ht="13.5" thickBot="1" x14ac:dyDescent="0.25">
      <c r="A36" s="29" t="str">
        <f>IF(ISBLANK(Summary!A36),"",Summary!A36)</f>
        <v/>
      </c>
      <c r="B36" s="30" t="str">
        <f>IF(ISBLANK(Summary!B36),"",Summary!B36)</f>
        <v/>
      </c>
      <c r="C36" s="31">
        <f>COUNTIF($F36:CS36, "V")</f>
        <v>0</v>
      </c>
      <c r="D36" s="31">
        <f>COUNTIF($F36:CS36, "P")</f>
        <v>0</v>
      </c>
      <c r="E36" s="31">
        <f>COUNTIF($F36:CS36, "S")</f>
        <v>0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58" t="s">
        <v>12</v>
      </c>
      <c r="CN36" s="32"/>
      <c r="CO36" s="32"/>
      <c r="CP36" s="32"/>
      <c r="CQ36" s="32"/>
      <c r="CR36" s="32"/>
      <c r="CS36" s="33"/>
    </row>
  </sheetData>
  <phoneticPr fontId="1" type="noConversion"/>
  <conditionalFormatting sqref="F6:CS6 CM7:CM36">
    <cfRule type="expression" dxfId="2" priority="1" stopIfTrue="1">
      <formula>F6="v"</formula>
    </cfRule>
    <cfRule type="expression" dxfId="1" priority="2" stopIfTrue="1">
      <formula>F6="P"</formula>
    </cfRule>
    <cfRule type="expression" dxfId="0" priority="3" stopIfTrue="1">
      <formula>F6="S"</formula>
    </cfRule>
  </conditionalFormatting>
  <pageMargins left="0.33" right="0.33" top="0.5" bottom="0.5" header="0.5" footer="0.5"/>
  <pageSetup orientation="landscape" horizontalDpi="4294967293" r:id="rId1"/>
  <headerFooter alignWithMargins="0">
    <oddFooter>&amp;L&amp;P of &amp;N&amp;R&amp;D</oddFooter>
  </headerFooter>
  <ignoredErrors>
    <ignoredError sqref="A6:B3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Summary</vt:lpstr>
      <vt:lpstr>1st Q</vt:lpstr>
      <vt:lpstr>2nd Q</vt:lpstr>
      <vt:lpstr>3rd Q</vt:lpstr>
      <vt:lpstr>4th Q</vt:lpstr>
      <vt:lpstr>Sheet1</vt:lpstr>
      <vt:lpstr>'1st Q'!Print_Titles</vt:lpstr>
      <vt:lpstr>'2nd Q'!Print_Titles</vt:lpstr>
      <vt:lpstr>'3rd Q'!Print_Titles</vt:lpstr>
      <vt:lpstr>'4th Q'!Print_Titles</vt:lpstr>
      <vt:lpstr>Summary!Print_Titles</vt:lpstr>
      <vt:lpstr>Summary!top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</dc:creator>
  <cp:lastModifiedBy>Nicolette Blase</cp:lastModifiedBy>
  <cp:lastPrinted>2005-08-09T21:13:34Z</cp:lastPrinted>
  <dcterms:created xsi:type="dcterms:W3CDTF">2005-06-21T00:06:02Z</dcterms:created>
  <dcterms:modified xsi:type="dcterms:W3CDTF">2014-09-02T17:16:02Z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TC012291251033</vt:lpwstr>
  </property>
</Properties>
</file>